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h\Desktop\"/>
    </mc:Choice>
  </mc:AlternateContent>
  <bookViews>
    <workbookView xWindow="0" yWindow="0" windowWidth="41010" windowHeight="10320"/>
  </bookViews>
  <sheets>
    <sheet name="19-21 BFA" sheetId="1" r:id="rId1"/>
  </sheets>
  <definedNames>
    <definedName name="_xlnm.Print_Area" localSheetId="0">'19-21 BFA'!$A$1:$G$16</definedName>
  </definedNames>
  <calcPr calcId="162913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<sst xmlns="http://schemas.openxmlformats.org/spreadsheetml/2006/main" count="69" uniqueCount="64">
  <si>
    <t>Organization Name</t>
  </si>
  <si>
    <t>Proposal Title</t>
  </si>
  <si>
    <t>City</t>
  </si>
  <si>
    <t>Official Amount</t>
  </si>
  <si>
    <t>Bainbridge Artisan Resource Network</t>
  </si>
  <si>
    <t>BARN Raising</t>
  </si>
  <si>
    <t>8890 Three Tree Lane NE</t>
  </si>
  <si>
    <t>Bainbridge Island</t>
  </si>
  <si>
    <t>Broadway Center for the Performing Arts</t>
  </si>
  <si>
    <t>Tacoma</t>
  </si>
  <si>
    <t>98402-4415</t>
  </si>
  <si>
    <t>Central Stage Theatre of County Kitsap</t>
  </si>
  <si>
    <t>P.O. Box 3277</t>
  </si>
  <si>
    <t>Silverdale</t>
  </si>
  <si>
    <t>Seattle</t>
  </si>
  <si>
    <t>Fort Worden Foundation</t>
  </si>
  <si>
    <t>200 Battery Way</t>
  </si>
  <si>
    <t>Port Townsend</t>
  </si>
  <si>
    <t>Imagine Children's Museum</t>
  </si>
  <si>
    <t>Imagine Children's Museum Expansion</t>
  </si>
  <si>
    <t>1502 Wall Street</t>
  </si>
  <si>
    <t>Everett</t>
  </si>
  <si>
    <t>KidsQuest Children's Museum</t>
  </si>
  <si>
    <t>1116 108th Ave. NE</t>
  </si>
  <si>
    <t>Bellevue</t>
  </si>
  <si>
    <t>98004-4321</t>
  </si>
  <si>
    <t xml:space="preserve">Music Center of the Northwest </t>
  </si>
  <si>
    <t>901 N 96th Street</t>
  </si>
  <si>
    <t xml:space="preserve">Seattle </t>
  </si>
  <si>
    <t>Nordic Heritage Museum Foundation</t>
  </si>
  <si>
    <t>2655 NW Market Street</t>
  </si>
  <si>
    <t>98107-4140</t>
  </si>
  <si>
    <t>Port Angeles Waterfront Center</t>
  </si>
  <si>
    <t>P.O. Box 71</t>
  </si>
  <si>
    <t>Port Angeles</t>
  </si>
  <si>
    <t>98362-0011</t>
  </si>
  <si>
    <t>Roxy Bremerton Foundation</t>
  </si>
  <si>
    <t>Roxy Bremerton Seating and HVAC Acquisition</t>
  </si>
  <si>
    <t>PO Box 1218</t>
  </si>
  <si>
    <t>Bremerton</t>
  </si>
  <si>
    <t>Sea Mar Community Health Centers</t>
  </si>
  <si>
    <t>Sea Mar Museum of Chicano/a/Latino/a Culture</t>
  </si>
  <si>
    <t>1040 S. Henderson St.</t>
  </si>
  <si>
    <t>Seattle Opera</t>
  </si>
  <si>
    <t>Seattle Opera at the Center</t>
  </si>
  <si>
    <t>1020 John Street</t>
  </si>
  <si>
    <t>98109-5319</t>
  </si>
  <si>
    <t>Seattle Symphony Orchestra</t>
  </si>
  <si>
    <t>Soundbridge Facility Redesign</t>
  </si>
  <si>
    <t>PO Box 21906</t>
  </si>
  <si>
    <t>98111-3906</t>
  </si>
  <si>
    <t>Seattle Theatre Group</t>
  </si>
  <si>
    <t>Paramount Theatre Capital Improvements</t>
  </si>
  <si>
    <t>911 Pine St.</t>
  </si>
  <si>
    <t>Tacoma Theater District</t>
  </si>
  <si>
    <t>Staging For Success</t>
  </si>
  <si>
    <t>Rehabilitating Fort Worden's Historic Warehouses</t>
  </si>
  <si>
    <t>KidsQuest Children's Museum Phase Two</t>
  </si>
  <si>
    <t>Keys to the Future</t>
  </si>
  <si>
    <t>New Nordic Museum</t>
  </si>
  <si>
    <t>901 Broadway Suite 700</t>
  </si>
  <si>
    <t>Rank</t>
  </si>
  <si>
    <t>Address</t>
  </si>
  <si>
    <t>Postal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</si>
</sst>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/>
    <xf numFmtId="0" fontId="0" fillId="0" borderId="0" xfId="0" applyAlignment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/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/>
    <xf numFmtId="164" fontId="16" fillId="0" borderId="10" xfId="0" applyNumberFormat="1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14" sqref="G14"/>
    </sheetView>
  </sheetViews>
  <sheetFormatPr defaultColWidth="9.1328125" defaultRowHeight="14.25" x14ac:dyDescent="0.45"/>
  <cols>
    <col min="1" max="1" width="9.1328125" style="1"/>
    <col min="2" max="2" width="38" style="4" bestFit="1" customWidth="1"/>
    <col min="3" max="3" width="46" style="4" bestFit="1" customWidth="1"/>
    <col min="4" max="4" width="25.73046875" style="4" bestFit="1" customWidth="1"/>
    <col min="5" max="5" width="16.3984375" style="4" bestFit="1" customWidth="1"/>
    <col min="6" max="6" width="11.3984375" style="2" bestFit="1" customWidth="1"/>
    <col min="7" max="7" width="15.1328125" style="4" bestFit="1" customWidth="1"/>
    <col min="8" max="16384" width="9.1328125" style="4"/>
  </cols>
  <sheetData>
    <row r="1" spans="1:7" s="3" customFormat="1" x14ac:dyDescent="0.45">
      <c r="A1" s="5" t="s">
        <v>61</v>
      </c>
      <c r="B1" s="6" t="s">
        <v>0</v>
      </c>
      <c r="C1" s="6" t="s">
        <v>1</v>
      </c>
      <c r="D1" s="6" t="s">
        <v>62</v>
      </c>
      <c r="E1" s="6" t="s">
        <v>2</v>
      </c>
      <c r="F1" s="7" t="s">
        <v>63</v>
      </c>
      <c r="G1" s="6" t="s">
        <v>3</v>
      </c>
    </row>
    <row r="2" spans="1:7" x14ac:dyDescent="0.45">
      <c r="A2" s="8">
        <v>1</v>
      </c>
      <c r="B2" s="9" t="s">
        <v>51</v>
      </c>
      <c r="C2" s="9" t="s">
        <v>52</v>
      </c>
      <c r="D2" s="9" t="s">
        <v>53</v>
      </c>
      <c r="E2" s="9" t="s">
        <v>14</v>
      </c>
      <c r="F2" s="10">
        <v>98101</v>
      </c>
      <c r="G2" s="11">
        <v>310000</v>
      </c>
    </row>
    <row r="3" spans="1:7" x14ac:dyDescent="0.45">
      <c r="A3" s="8">
        <v>2</v>
      </c>
      <c r="B3" s="9" t="s">
        <v>26</v>
      </c>
      <c r="C3" s="9" t="s">
        <v>58</v>
      </c>
      <c r="D3" s="9" t="s">
        <v>27</v>
      </c>
      <c r="E3" s="9" t="s">
        <v>28</v>
      </c>
      <c r="F3" s="10">
        <v>98103</v>
      </c>
      <c r="G3" s="11">
        <v>300000</v>
      </c>
    </row>
    <row r="4" spans="1:7" x14ac:dyDescent="0.45">
      <c r="A4" s="8">
        <v>3</v>
      </c>
      <c r="B4" s="9" t="s">
        <v>47</v>
      </c>
      <c r="C4" s="9" t="s">
        <v>48</v>
      </c>
      <c r="D4" s="9" t="s">
        <v>49</v>
      </c>
      <c r="E4" s="9" t="s">
        <v>14</v>
      </c>
      <c r="F4" s="10" t="s">
        <v>50</v>
      </c>
      <c r="G4" s="11">
        <v>912000</v>
      </c>
    </row>
    <row r="5" spans="1:7" x14ac:dyDescent="0.45">
      <c r="A5" s="8">
        <v>4</v>
      </c>
      <c r="B5" s="9" t="s">
        <v>8</v>
      </c>
      <c r="C5" s="9" t="s">
        <v>54</v>
      </c>
      <c r="D5" s="9" t="s">
        <v>60</v>
      </c>
      <c r="E5" s="9" t="s">
        <v>9</v>
      </c>
      <c r="F5" s="10" t="s">
        <v>10</v>
      </c>
      <c r="G5" s="11">
        <v>586000</v>
      </c>
    </row>
    <row r="6" spans="1:7" x14ac:dyDescent="0.45">
      <c r="A6" s="8">
        <v>5</v>
      </c>
      <c r="B6" s="9" t="s">
        <v>4</v>
      </c>
      <c r="C6" s="9" t="s">
        <v>5</v>
      </c>
      <c r="D6" s="9" t="s">
        <v>6</v>
      </c>
      <c r="E6" s="9" t="s">
        <v>7</v>
      </c>
      <c r="F6" s="10">
        <v>98110</v>
      </c>
      <c r="G6" s="11">
        <v>1057000</v>
      </c>
    </row>
    <row r="7" spans="1:7" x14ac:dyDescent="0.45">
      <c r="A7" s="8">
        <v>6</v>
      </c>
      <c r="B7" s="9" t="s">
        <v>29</v>
      </c>
      <c r="C7" s="9" t="s">
        <v>59</v>
      </c>
      <c r="D7" s="9" t="s">
        <v>30</v>
      </c>
      <c r="E7" s="9" t="s">
        <v>14</v>
      </c>
      <c r="F7" s="10" t="s">
        <v>31</v>
      </c>
      <c r="G7" s="11">
        <v>2000000</v>
      </c>
    </row>
    <row r="8" spans="1:7" x14ac:dyDescent="0.45">
      <c r="A8" s="8">
        <v>7</v>
      </c>
      <c r="B8" s="9" t="s">
        <v>18</v>
      </c>
      <c r="C8" s="9" t="s">
        <v>19</v>
      </c>
      <c r="D8" s="9" t="s">
        <v>20</v>
      </c>
      <c r="E8" s="9" t="s">
        <v>21</v>
      </c>
      <c r="F8" s="10">
        <v>98201</v>
      </c>
      <c r="G8" s="11">
        <v>2000000</v>
      </c>
    </row>
    <row r="9" spans="1:7" x14ac:dyDescent="0.45">
      <c r="A9" s="8">
        <v>8</v>
      </c>
      <c r="B9" s="9" t="s">
        <v>43</v>
      </c>
      <c r="C9" s="9" t="s">
        <v>44</v>
      </c>
      <c r="D9" s="9" t="s">
        <v>45</v>
      </c>
      <c r="E9" s="9" t="s">
        <v>14</v>
      </c>
      <c r="F9" s="10" t="s">
        <v>46</v>
      </c>
      <c r="G9" s="11">
        <v>526000</v>
      </c>
    </row>
    <row r="10" spans="1:7" x14ac:dyDescent="0.45">
      <c r="A10" s="8">
        <v>7</v>
      </c>
      <c r="B10" s="9" t="s">
        <v>22</v>
      </c>
      <c r="C10" s="9" t="s">
        <v>57</v>
      </c>
      <c r="D10" s="9" t="s">
        <v>23</v>
      </c>
      <c r="E10" s="9" t="s">
        <v>24</v>
      </c>
      <c r="F10" s="10" t="s">
        <v>25</v>
      </c>
      <c r="G10" s="11">
        <v>816000</v>
      </c>
    </row>
    <row r="11" spans="1:7" x14ac:dyDescent="0.45">
      <c r="A11" s="8">
        <v>10</v>
      </c>
      <c r="B11" s="9" t="s">
        <v>11</v>
      </c>
      <c r="C11" s="9" t="s">
        <v>55</v>
      </c>
      <c r="D11" s="9" t="s">
        <v>12</v>
      </c>
      <c r="E11" s="9" t="s">
        <v>13</v>
      </c>
      <c r="F11" s="10">
        <v>98383</v>
      </c>
      <c r="G11" s="11">
        <v>964000</v>
      </c>
    </row>
    <row r="12" spans="1:7" x14ac:dyDescent="0.45">
      <c r="A12" s="8">
        <v>11</v>
      </c>
      <c r="B12" s="9" t="s">
        <v>36</v>
      </c>
      <c r="C12" s="9" t="s">
        <v>37</v>
      </c>
      <c r="D12" s="9" t="s">
        <v>38</v>
      </c>
      <c r="E12" s="9" t="s">
        <v>39</v>
      </c>
      <c r="F12" s="10">
        <v>98337</v>
      </c>
      <c r="G12" s="11">
        <v>51000</v>
      </c>
    </row>
    <row r="13" spans="1:7" x14ac:dyDescent="0.45">
      <c r="A13" s="8">
        <v>12</v>
      </c>
      <c r="B13" s="9" t="s">
        <v>32</v>
      </c>
      <c r="C13" s="9" t="s">
        <v>32</v>
      </c>
      <c r="D13" s="9" t="s">
        <v>33</v>
      </c>
      <c r="E13" s="9" t="s">
        <v>34</v>
      </c>
      <c r="F13" s="10" t="s">
        <v>35</v>
      </c>
      <c r="G13" s="11">
        <v>1112000</v>
      </c>
    </row>
    <row r="14" spans="1:7" x14ac:dyDescent="0.45">
      <c r="A14" s="8">
        <v>13</v>
      </c>
      <c r="B14" s="9" t="s">
        <v>15</v>
      </c>
      <c r="C14" s="9" t="s">
        <v>56</v>
      </c>
      <c r="D14" s="9" t="s">
        <v>16</v>
      </c>
      <c r="E14" s="9" t="s">
        <v>17</v>
      </c>
      <c r="F14" s="10">
        <v>98368</v>
      </c>
      <c r="G14" s="11">
        <v>712000</v>
      </c>
    </row>
    <row r="15" spans="1:7" x14ac:dyDescent="0.45">
      <c r="A15" s="8">
        <v>14</v>
      </c>
      <c r="B15" s="9" t="s">
        <v>40</v>
      </c>
      <c r="C15" s="9" t="s">
        <v>41</v>
      </c>
      <c r="D15" s="9" t="s">
        <v>42</v>
      </c>
      <c r="E15" s="9" t="s">
        <v>14</v>
      </c>
      <c r="F15" s="10">
        <v>98108</v>
      </c>
      <c r="G15" s="11">
        <v>654000</v>
      </c>
    </row>
    <row r="16" spans="1:7" x14ac:dyDescent="0.45">
      <c r="A16" s="8"/>
      <c r="B16" s="9"/>
      <c r="C16" s="9"/>
      <c r="D16" s="9"/>
      <c r="E16" s="9"/>
      <c r="F16" s="10"/>
      <c r="G16" s="12">
        <f>SUM(G2:G15)</f>
        <v>12000000</v>
      </c>
    </row>
  </sheetData>
  <sortState ref="A2:G17">
    <sortCondition ref="A2:A17"/>
  </sortState>
  <pageMargins left="0.5" right="0.5" top="0.5" bottom="0.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19-21 BFA</vt:lpstr>
      <vt:lpstr>'19-21 BFA'!Print_Area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Kendall, Michael (COM)</dc:creator>
  <cp:lastModifiedBy>Hanson, Tony (COM)</cp:lastModifiedBy>
  <cp:lastPrinted>2018-08-20T16:38:02Z</cp:lastPrinted>
  <dcterms:created xsi:type="dcterms:W3CDTF">2018-08-20T16:17:04Z</dcterms:created>
  <dcterms:modified xsi:type="dcterms:W3CDTF">2018-08-30T17:36:55Z</dcterms:modified>
</cp:coreProperties>
</file>