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86" windowWidth="15180" windowHeight="6945" activeTab="0"/>
  </bookViews>
  <sheets>
    <sheet name="Cover Sheet" sheetId="1" r:id="rId1"/>
    <sheet name="Office Use Only" sheetId="2" state="hidden" r:id="rId2"/>
    <sheet name="Sheet1" sheetId="3" r:id="rId3"/>
  </sheets>
  <definedNames>
    <definedName name="_xlnm.Print_Area" localSheetId="0">'Cover Sheet'!$A$1:$E$32</definedName>
  </definedNames>
  <calcPr fullCalcOnLoad="1"/>
</workbook>
</file>

<file path=xl/sharedStrings.xml><?xml version="1.0" encoding="utf-8"?>
<sst xmlns="http://schemas.openxmlformats.org/spreadsheetml/2006/main" count="67" uniqueCount="58">
  <si>
    <t>Base Year</t>
  </si>
  <si>
    <t>Period</t>
  </si>
  <si>
    <t>Annual</t>
  </si>
  <si>
    <t>Units</t>
  </si>
  <si>
    <t>(MWa)</t>
  </si>
  <si>
    <t>Loads</t>
  </si>
  <si>
    <t>Demand Response</t>
  </si>
  <si>
    <t>Total Resources</t>
  </si>
  <si>
    <t>Load Resource Balance</t>
  </si>
  <si>
    <t>(mm/yy)</t>
  </si>
  <si>
    <t>Utility Code</t>
  </si>
  <si>
    <t>Utility</t>
  </si>
  <si>
    <t>Report Year</t>
  </si>
  <si>
    <t>Report Type</t>
  </si>
  <si>
    <t>Exports</t>
  </si>
  <si>
    <t>Conservation/Efficiency</t>
  </si>
  <si>
    <t>Cogeneration</t>
  </si>
  <si>
    <t>Hydro</t>
  </si>
  <si>
    <t>Notes</t>
  </si>
  <si>
    <t>Date of Board/Commission Approval</t>
  </si>
  <si>
    <t>Five Year Report Year</t>
  </si>
  <si>
    <t>Ten Year Report Year</t>
  </si>
  <si>
    <t>Estimate Year</t>
  </si>
  <si>
    <t>5 Yr. Est.</t>
  </si>
  <si>
    <t>10 Yr Est.</t>
  </si>
  <si>
    <t>Prepared by:</t>
  </si>
  <si>
    <t>Date of Approval</t>
  </si>
  <si>
    <t>Estimate Period (orig. Report Years)</t>
  </si>
  <si>
    <t>&lt;&lt; Utility Name</t>
  </si>
  <si>
    <t>Resource Plan</t>
  </si>
  <si>
    <t>Season (orig Period)</t>
  </si>
  <si>
    <t>This Worksheet is for Office Use Only</t>
  </si>
  <si>
    <t>Resources:</t>
  </si>
  <si>
    <t>This row will be zeros if loads and resources balance.</t>
  </si>
  <si>
    <t>Non BPA:</t>
  </si>
  <si>
    <t xml:space="preserve"> Co-generation</t>
  </si>
  <si>
    <t xml:space="preserve"> Hydro (critical water)</t>
  </si>
  <si>
    <t xml:space="preserve"> Wind</t>
  </si>
  <si>
    <t xml:space="preserve"> Other Renewables</t>
  </si>
  <si>
    <t xml:space="preserve"> Thermal-Natural Gas</t>
  </si>
  <si>
    <t xml:space="preserve"> Thermal-Coal</t>
  </si>
  <si>
    <t xml:space="preserve"> Market Purchase (non BPA)</t>
  </si>
  <si>
    <t xml:space="preserve"> Other</t>
  </si>
  <si>
    <t xml:space="preserve"> Future Conservation/Efficiency</t>
  </si>
  <si>
    <t xml:space="preserve"> Demand Response</t>
  </si>
  <si>
    <t>='Cover Sheet'!A30:D30</t>
  </si>
  <si>
    <t>='Cover Sheet'!A30:D31</t>
  </si>
  <si>
    <t>='Cover Sheet'!A30:D32</t>
  </si>
  <si>
    <t xml:space="preserve"> BPA Tier 2 </t>
  </si>
  <si>
    <t xml:space="preserve"> BPA Tier 1 (include BPA PF)</t>
  </si>
  <si>
    <t>Distributed Generation</t>
  </si>
  <si>
    <t>Notes: Explain resource choices other than conservation / Use of renewable energy credits in planning / Distributed Generation Sources</t>
  </si>
  <si>
    <t>One way of commenting is to enter the line number of the resource title and type the comment following the number. For example: "Line 24: Our Distributed Generation sources are landfill gas and solar.</t>
  </si>
  <si>
    <t>Undecided</t>
  </si>
  <si>
    <t xml:space="preserve"> Distributed Generation</t>
  </si>
  <si>
    <t xml:space="preserve"> Undecided</t>
  </si>
  <si>
    <t>Washington State Utility Resource Plan Year</t>
  </si>
  <si>
    <t>To review your Utility's 2016 Cover Sheet click here to download; they are in alpha order.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</si>
</sst>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i/>
      <sz val="10"/>
      <name val="Calibri"/>
      <family val="2"/>
    </font>
    <font>
      <b/>
      <sz val="8"/>
      <color indexed="62"/>
      <name val="Arial"/>
      <family val="2"/>
    </font>
    <font>
      <b/>
      <sz val="9"/>
      <color indexed="56"/>
      <name val="Arial"/>
      <family val="2"/>
    </font>
    <font>
      <i/>
      <sz val="10"/>
      <color indexed="18"/>
      <name val="Arial"/>
      <family val="2"/>
    </font>
    <font>
      <sz val="9"/>
      <color indexed="56"/>
      <name val="Arial"/>
      <family val="2"/>
    </font>
    <font>
      <sz val="8"/>
      <color indexed="8"/>
      <name val="Calibri"/>
      <family val="2"/>
    </font>
    <font>
      <sz val="8"/>
      <color indexed="16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9"/>
      <color theme="3" tint="-0.4999699890613556"/>
      <name val="Arial"/>
      <family val="2"/>
    </font>
    <font>
      <i/>
      <sz val="10"/>
      <color theme="3" tint="-0.24997000396251678"/>
      <name val="Arial"/>
      <family val="2"/>
    </font>
    <font>
      <sz val="9"/>
      <color rgb="FF00206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lightUp"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lightGray">
        <fgColor indexed="24"/>
        <bgColor theme="3" tint="0.399949997663497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/>
    </border>
    <border>
      <left/>
      <right/>
      <top style="thin">
        <color rgb="FFC00000"/>
      </top>
      <bottom/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/>
      <right style="thin">
        <color theme="3" tint="0.39998000860214233"/>
      </right>
      <top/>
      <bottom/>
    </border>
    <border>
      <left style="thin">
        <color theme="3" tint="0.39998000860214233"/>
      </left>
      <right style="thin">
        <color theme="3" tint="0.39998000860214233"/>
      </right>
      <top/>
      <bottom/>
    </border>
    <border>
      <left style="thin"/>
      <right style="thin"/>
      <top style="thin">
        <color rgb="FFC00000"/>
      </top>
      <bottom style="thin"/>
    </border>
    <border>
      <left style="thin"/>
      <right style="thin"/>
      <top style="thin"/>
      <bottom style="double">
        <color rgb="FFC00000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rgb="FFC00000"/>
      </bottom>
    </border>
    <border>
      <left style="thin"/>
      <right style="thin"/>
      <top style="thin"/>
      <bottom>
        <color indexed="63"/>
      </bottom>
    </border>
    <border>
      <left style="thin">
        <color indexed="21"/>
      </left>
      <right/>
      <top/>
      <bottom/>
    </border>
    <border>
      <left style="thin"/>
      <right style="thin"/>
      <top/>
      <bottom>
        <color indexed="63"/>
      </bottom>
    </border>
    <border>
      <left style="thin">
        <color theme="3" tint="0.39998000860214233"/>
      </left>
      <right/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/>
      <top style="thin"/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thin">
        <color indexed="21"/>
      </left>
      <right/>
      <top/>
      <bottom style="thin"/>
    </border>
    <border>
      <left style="thin">
        <color indexed="21"/>
      </left>
      <right/>
      <top style="thin"/>
      <bottom style="double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" fontId="59" fillId="0" borderId="10" xfId="0" applyNumberFormat="1" applyFont="1" applyFill="1" applyBorder="1" applyAlignment="1" applyProtection="1">
      <alignment/>
      <protection locked="0"/>
    </xf>
    <xf numFmtId="4" fontId="59" fillId="0" borderId="11" xfId="0" applyNumberFormat="1" applyFont="1" applyFill="1" applyBorder="1" applyAlignment="1" applyProtection="1">
      <alignment/>
      <protection locked="0"/>
    </xf>
    <xf numFmtId="164" fontId="60" fillId="0" borderId="12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60" fillId="0" borderId="13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59" fillId="33" borderId="14" xfId="0" applyNumberFormat="1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vertical="top" wrapText="1"/>
      <protection locked="0"/>
    </xf>
    <xf numFmtId="0" fontId="61" fillId="0" borderId="10" xfId="0" applyFont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locked="0"/>
    </xf>
    <xf numFmtId="0" fontId="62" fillId="34" borderId="0" xfId="0" applyFont="1" applyFill="1" applyAlignment="1" applyProtection="1">
      <alignment horizontal="center"/>
      <protection/>
    </xf>
    <xf numFmtId="4" fontId="59" fillId="35" borderId="10" xfId="0" applyNumberFormat="1" applyFont="1" applyFill="1" applyBorder="1" applyAlignment="1" applyProtection="1">
      <alignment/>
      <protection/>
    </xf>
    <xf numFmtId="4" fontId="59" fillId="35" borderId="15" xfId="0" applyNumberFormat="1" applyFont="1" applyFill="1" applyBorder="1" applyAlignment="1" applyProtection="1">
      <alignment/>
      <protection/>
    </xf>
    <xf numFmtId="4" fontId="59" fillId="35" borderId="16" xfId="0" applyNumberFormat="1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 locked="0"/>
    </xf>
    <xf numFmtId="4" fontId="59" fillId="0" borderId="14" xfId="0" applyNumberFormat="1" applyFont="1" applyFill="1" applyBorder="1" applyAlignment="1" applyProtection="1">
      <alignment/>
      <protection locked="0"/>
    </xf>
    <xf numFmtId="4" fontId="2" fillId="37" borderId="17" xfId="0" applyNumberFormat="1" applyFont="1" applyFill="1" applyBorder="1" applyAlignment="1" applyProtection="1">
      <alignment/>
      <protection/>
    </xf>
    <xf numFmtId="4" fontId="2" fillId="37" borderId="18" xfId="0" applyNumberFormat="1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 locked="0"/>
    </xf>
    <xf numFmtId="4" fontId="59" fillId="35" borderId="14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164" fontId="6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63" fillId="0" borderId="10" xfId="0" applyFont="1" applyFill="1" applyBorder="1" applyAlignment="1" applyProtection="1">
      <alignment horizontal="center"/>
      <protection locked="0"/>
    </xf>
    <xf numFmtId="0" fontId="64" fillId="0" borderId="19" xfId="0" applyFont="1" applyBorder="1" applyAlignment="1" applyProtection="1">
      <alignment horizontal="left" wrapText="1"/>
      <protection locked="0"/>
    </xf>
    <xf numFmtId="0" fontId="65" fillId="0" borderId="0" xfId="0" applyFont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34" borderId="0" xfId="0" applyFont="1" applyFill="1" applyBorder="1" applyAlignment="1" applyProtection="1">
      <alignment horizontal="left"/>
      <protection/>
    </xf>
    <xf numFmtId="0" fontId="36" fillId="34" borderId="0" xfId="0" applyFont="1" applyFill="1" applyBorder="1" applyAlignment="1" applyProtection="1">
      <alignment horizontal="left"/>
      <protection/>
    </xf>
    <xf numFmtId="0" fontId="38" fillId="34" borderId="0" xfId="0" applyFont="1" applyFill="1" applyBorder="1" applyAlignment="1" applyProtection="1">
      <alignment horizontal="left"/>
      <protection/>
    </xf>
    <xf numFmtId="0" fontId="65" fillId="34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left"/>
      <protection/>
    </xf>
    <xf numFmtId="1" fontId="65" fillId="0" borderId="0" xfId="0" applyNumberFormat="1" applyFont="1" applyBorder="1" applyAlignment="1" applyProtection="1">
      <alignment/>
      <protection/>
    </xf>
    <xf numFmtId="1" fontId="65" fillId="34" borderId="0" xfId="0" applyNumberFormat="1" applyFont="1" applyFill="1" applyBorder="1" applyAlignment="1" applyProtection="1">
      <alignment/>
      <protection/>
    </xf>
    <xf numFmtId="4" fontId="65" fillId="34" borderId="0" xfId="0" applyNumberFormat="1" applyFont="1" applyFill="1" applyBorder="1" applyAlignment="1" applyProtection="1">
      <alignment/>
      <protection/>
    </xf>
    <xf numFmtId="4" fontId="38" fillId="39" borderId="0" xfId="0" applyNumberFormat="1" applyFont="1" applyFill="1" applyBorder="1" applyAlignment="1" applyProtection="1">
      <alignment/>
      <protection/>
    </xf>
    <xf numFmtId="49" fontId="65" fillId="34" borderId="0" xfId="0" applyNumberFormat="1" applyFont="1" applyFill="1" applyBorder="1" applyAlignment="1" applyProtection="1">
      <alignment/>
      <protection/>
    </xf>
    <xf numFmtId="164" fontId="65" fillId="34" borderId="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2" fillId="34" borderId="0" xfId="0" applyFont="1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4" fillId="6" borderId="20" xfId="0" applyFont="1" applyFill="1" applyBorder="1" applyAlignment="1" applyProtection="1">
      <alignment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40" borderId="23" xfId="0" applyFont="1" applyFill="1" applyBorder="1" applyAlignment="1" applyProtection="1">
      <alignment horizontal="right"/>
      <protection locked="0"/>
    </xf>
    <xf numFmtId="0" fontId="5" fillId="41" borderId="23" xfId="0" applyFont="1" applyFill="1" applyBorder="1" applyAlignment="1" applyProtection="1">
      <alignment horizontal="right"/>
      <protection locked="0"/>
    </xf>
    <xf numFmtId="0" fontId="5" fillId="41" borderId="24" xfId="0" applyFont="1" applyFill="1" applyBorder="1" applyAlignment="1" applyProtection="1">
      <alignment horizontal="center"/>
      <protection locked="0"/>
    </xf>
    <xf numFmtId="0" fontId="5" fillId="40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left"/>
      <protection locked="0"/>
    </xf>
    <xf numFmtId="0" fontId="6" fillId="42" borderId="28" xfId="0" applyFont="1" applyFill="1" applyBorder="1" applyAlignment="1" applyProtection="1">
      <alignment horizontal="left"/>
      <protection locked="0"/>
    </xf>
    <xf numFmtId="0" fontId="6" fillId="42" borderId="29" xfId="0" applyFont="1" applyFill="1" applyBorder="1" applyAlignment="1" applyProtection="1">
      <alignment horizontal="left"/>
      <protection locked="0"/>
    </xf>
    <xf numFmtId="0" fontId="8" fillId="38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38" borderId="0" xfId="0" applyFont="1" applyFill="1" applyAlignment="1" applyProtection="1">
      <alignment vertical="center" wrapText="1"/>
      <protection locked="0"/>
    </xf>
    <xf numFmtId="0" fontId="51" fillId="38" borderId="0" xfId="53" applyFill="1" applyAlignment="1" applyProtection="1">
      <alignment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vertical="top" wrapText="1"/>
      <protection locked="0"/>
    </xf>
    <xf numFmtId="0" fontId="0" fillId="0" borderId="31" xfId="0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rce.wa.gov/wp-content/uploads/2017/01/Energy-WA-Electric-Utility-Resource-Planning-2016-Appendix-A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showGridLines="0" tabSelected="1" zoomScalePageLayoutView="0" workbookViewId="0" topLeftCell="A1">
      <selection activeCell="B14" sqref="B14"/>
    </sheetView>
  </sheetViews>
  <sheetFormatPr defaultColWidth="9.140625" defaultRowHeight="15"/>
  <cols>
    <col min="1" max="1" width="37.140625" style="2" customWidth="1"/>
    <col min="2" max="2" width="15.8515625" style="2" customWidth="1"/>
    <col min="3" max="3" width="14.421875" style="2" customWidth="1"/>
    <col min="4" max="4" width="14.7109375" style="2" customWidth="1"/>
    <col min="5" max="5" width="26.57421875" style="2" customWidth="1"/>
    <col min="6" max="16384" width="9.140625" style="2" customWidth="1"/>
  </cols>
  <sheetData>
    <row r="1" spans="1:5" ht="27.75" customHeight="1" thickBot="1">
      <c r="A1" s="34"/>
      <c r="B1" s="9" t="s">
        <v>28</v>
      </c>
      <c r="C1" s="69"/>
      <c r="D1" s="70"/>
      <c r="E1" s="14"/>
    </row>
    <row r="2" spans="1:5" ht="15">
      <c r="A2" s="50" t="s">
        <v>56</v>
      </c>
      <c r="B2" s="17">
        <v>2018</v>
      </c>
      <c r="C2" s="16"/>
      <c r="D2" s="16"/>
      <c r="E2" s="1"/>
    </row>
    <row r="3" spans="1:5" ht="15">
      <c r="A3" s="51" t="s">
        <v>25</v>
      </c>
      <c r="B3" s="15"/>
      <c r="C3" s="1"/>
      <c r="D3" s="1"/>
      <c r="E3" s="1"/>
    </row>
    <row r="4" spans="1:5" ht="15">
      <c r="A4" s="4"/>
      <c r="B4" s="3"/>
      <c r="C4" s="1"/>
      <c r="D4" s="1"/>
      <c r="E4" s="5"/>
    </row>
    <row r="5" spans="1:5" ht="15">
      <c r="A5" s="52"/>
      <c r="B5" s="53" t="s">
        <v>0</v>
      </c>
      <c r="C5" s="54" t="s">
        <v>23</v>
      </c>
      <c r="D5" s="54" t="s">
        <v>24</v>
      </c>
      <c r="E5" s="1"/>
    </row>
    <row r="6" spans="1:5" ht="15">
      <c r="A6" s="55" t="s">
        <v>22</v>
      </c>
      <c r="B6" s="32"/>
      <c r="C6" s="33"/>
      <c r="D6" s="33"/>
      <c r="E6" s="68" t="s">
        <v>57</v>
      </c>
    </row>
    <row r="7" spans="1:5" ht="15">
      <c r="A7" s="56" t="s">
        <v>1</v>
      </c>
      <c r="B7" s="57" t="s">
        <v>2</v>
      </c>
      <c r="C7" s="57" t="s">
        <v>2</v>
      </c>
      <c r="D7" s="57" t="s">
        <v>2</v>
      </c>
      <c r="E7" s="68"/>
    </row>
    <row r="8" spans="1:5" ht="15">
      <c r="A8" s="55" t="s">
        <v>3</v>
      </c>
      <c r="B8" s="58" t="s">
        <v>4</v>
      </c>
      <c r="C8" s="58" t="s">
        <v>4</v>
      </c>
      <c r="D8" s="58" t="s">
        <v>4</v>
      </c>
      <c r="E8" s="68"/>
    </row>
    <row r="9" spans="1:5" ht="15">
      <c r="A9" s="59" t="s">
        <v>5</v>
      </c>
      <c r="B9" s="6"/>
      <c r="C9" s="6"/>
      <c r="D9" s="6"/>
      <c r="E9" s="1"/>
    </row>
    <row r="10" spans="1:5" ht="15">
      <c r="A10" s="60" t="s">
        <v>32</v>
      </c>
      <c r="B10" s="26"/>
      <c r="C10" s="19"/>
      <c r="D10" s="20"/>
      <c r="E10" s="1"/>
    </row>
    <row r="11" spans="1:5" ht="15">
      <c r="A11" s="61" t="s">
        <v>43</v>
      </c>
      <c r="B11" s="13"/>
      <c r="C11" s="7"/>
      <c r="D11" s="6"/>
      <c r="E11" s="1"/>
    </row>
    <row r="12" spans="1:5" ht="15">
      <c r="A12" s="61" t="s">
        <v>44</v>
      </c>
      <c r="B12" s="13"/>
      <c r="C12" s="6"/>
      <c r="D12" s="6"/>
      <c r="E12" s="1"/>
    </row>
    <row r="13" spans="1:5" ht="15">
      <c r="A13" s="61" t="s">
        <v>49</v>
      </c>
      <c r="B13" s="22"/>
      <c r="C13" s="6"/>
      <c r="D13" s="6"/>
      <c r="E13" s="1"/>
    </row>
    <row r="14" spans="1:5" ht="15">
      <c r="A14" s="61" t="s">
        <v>48</v>
      </c>
      <c r="B14" s="22"/>
      <c r="C14" s="6"/>
      <c r="D14" s="6"/>
      <c r="E14" s="1"/>
    </row>
    <row r="15" spans="1:5" ht="15">
      <c r="A15" s="62" t="s">
        <v>34</v>
      </c>
      <c r="B15" s="18"/>
      <c r="C15" s="19"/>
      <c r="D15" s="20"/>
      <c r="E15" s="1"/>
    </row>
    <row r="16" spans="1:5" ht="15">
      <c r="A16" s="61" t="s">
        <v>35</v>
      </c>
      <c r="B16" s="6"/>
      <c r="C16" s="6"/>
      <c r="D16" s="6"/>
      <c r="E16" s="1"/>
    </row>
    <row r="17" spans="1:5" ht="15">
      <c r="A17" s="61" t="s">
        <v>36</v>
      </c>
      <c r="B17" s="6"/>
      <c r="C17" s="6"/>
      <c r="D17" s="6"/>
      <c r="E17" s="1"/>
    </row>
    <row r="18" spans="1:5" ht="15">
      <c r="A18" s="61" t="s">
        <v>37</v>
      </c>
      <c r="B18" s="6"/>
      <c r="C18" s="6"/>
      <c r="D18" s="6"/>
      <c r="E18" s="1"/>
    </row>
    <row r="19" spans="1:5" ht="15">
      <c r="A19" s="61" t="s">
        <v>38</v>
      </c>
      <c r="B19" s="6"/>
      <c r="C19" s="6"/>
      <c r="D19" s="6"/>
      <c r="E19" s="21"/>
    </row>
    <row r="20" spans="1:5" ht="15">
      <c r="A20" s="61" t="s">
        <v>39</v>
      </c>
      <c r="B20" s="6"/>
      <c r="C20" s="6"/>
      <c r="D20" s="6"/>
      <c r="E20" s="21"/>
    </row>
    <row r="21" spans="1:5" ht="15">
      <c r="A21" s="61" t="s">
        <v>40</v>
      </c>
      <c r="B21" s="6"/>
      <c r="C21" s="6"/>
      <c r="D21" s="6"/>
      <c r="E21" s="21"/>
    </row>
    <row r="22" spans="1:5" ht="15">
      <c r="A22" s="61" t="s">
        <v>41</v>
      </c>
      <c r="B22" s="6"/>
      <c r="C22" s="6"/>
      <c r="D22" s="6"/>
      <c r="E22" s="21"/>
    </row>
    <row r="23" spans="1:5" ht="15">
      <c r="A23" s="61" t="s">
        <v>42</v>
      </c>
      <c r="B23" s="6"/>
      <c r="C23" s="6"/>
      <c r="D23" s="6"/>
      <c r="E23" s="21"/>
    </row>
    <row r="24" spans="1:5" ht="15">
      <c r="A24" s="61" t="s">
        <v>54</v>
      </c>
      <c r="B24" s="6"/>
      <c r="C24" s="6"/>
      <c r="D24" s="6"/>
      <c r="E24" s="21"/>
    </row>
    <row r="25" spans="1:5" ht="15">
      <c r="A25" s="61" t="s">
        <v>55</v>
      </c>
      <c r="B25" s="6"/>
      <c r="C25" s="6"/>
      <c r="D25" s="6"/>
      <c r="E25" s="21"/>
    </row>
    <row r="26" spans="1:5" ht="15">
      <c r="A26" s="63" t="s">
        <v>7</v>
      </c>
      <c r="B26" s="23">
        <f>SUM(B11:B25)</f>
        <v>0</v>
      </c>
      <c r="C26" s="23">
        <f>SUM(C11:C25)</f>
        <v>0</v>
      </c>
      <c r="D26" s="23">
        <f>SUM(D11:D25)</f>
        <v>0</v>
      </c>
      <c r="E26" s="1"/>
    </row>
    <row r="27" spans="1:7" ht="15.75" thickBot="1">
      <c r="A27" s="64" t="s">
        <v>8</v>
      </c>
      <c r="B27" s="24">
        <f>B26-B9</f>
        <v>0</v>
      </c>
      <c r="C27" s="24">
        <f>C26-C9</f>
        <v>0</v>
      </c>
      <c r="D27" s="24">
        <f>D26-D9</f>
        <v>0</v>
      </c>
      <c r="E27" s="65" t="s">
        <v>33</v>
      </c>
      <c r="F27" s="25"/>
      <c r="G27" s="25"/>
    </row>
    <row r="28" spans="1:5" ht="15.75" thickTop="1">
      <c r="A28" s="11"/>
      <c r="B28" s="12"/>
      <c r="C28" s="12"/>
      <c r="D28" s="12"/>
      <c r="E28" s="1"/>
    </row>
    <row r="29" spans="1:5" ht="15">
      <c r="A29" s="27" t="s">
        <v>19</v>
      </c>
      <c r="B29" s="8"/>
      <c r="C29" s="9" t="s">
        <v>9</v>
      </c>
      <c r="D29" s="12"/>
      <c r="E29" s="1"/>
    </row>
    <row r="30" spans="1:5" ht="15">
      <c r="A30" s="27"/>
      <c r="B30" s="10"/>
      <c r="C30" s="9"/>
      <c r="D30" s="12"/>
      <c r="E30" s="1"/>
    </row>
    <row r="31" spans="1:5" s="30" customFormat="1" ht="15">
      <c r="A31" s="66" t="s">
        <v>51</v>
      </c>
      <c r="B31" s="28"/>
      <c r="C31" s="29"/>
      <c r="D31" s="12"/>
      <c r="E31" s="29"/>
    </row>
    <row r="32" spans="1:5" s="30" customFormat="1" ht="114" customHeight="1">
      <c r="A32" s="71"/>
      <c r="B32" s="72"/>
      <c r="C32" s="72"/>
      <c r="D32" s="73"/>
      <c r="E32" s="67" t="s">
        <v>52</v>
      </c>
    </row>
    <row r="33" ht="15">
      <c r="A33" s="31"/>
    </row>
  </sheetData>
  <sheetProtection password="DF62" sheet="1" objects="1" scenarios="1" selectLockedCells="1"/>
  <mergeCells count="3">
    <mergeCell ref="E6:E8"/>
    <mergeCell ref="C1:D1"/>
    <mergeCell ref="A32:D32"/>
  </mergeCells>
  <hyperlinks>
    <hyperlink ref="E6:E8" r:id="rId1" display="To review your Utility's 2016 Cover Sheet click here to download; they are in alpha order."/>
  </hyperlinks>
  <printOptions/>
  <pageMargins left="0.25" right="0.25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F10"/>
  <sheetViews>
    <sheetView zoomScalePageLayoutView="0" workbookViewId="0" topLeftCell="F1">
      <selection activeCell="F1" sqref="A1:IV16384"/>
    </sheetView>
  </sheetViews>
  <sheetFormatPr defaultColWidth="5.140625" defaultRowHeight="15"/>
  <cols>
    <col min="1" max="11" width="5.140625" style="35" customWidth="1"/>
    <col min="12" max="12" width="3.8515625" style="35" customWidth="1"/>
    <col min="13" max="20" width="5.140625" style="35" customWidth="1"/>
    <col min="21" max="21" width="7.7109375" style="35" customWidth="1"/>
    <col min="22" max="22" width="6.28125" style="35" customWidth="1"/>
    <col min="23" max="26" width="5.140625" style="35" customWidth="1"/>
    <col min="27" max="27" width="6.421875" style="35" bestFit="1" customWidth="1"/>
    <col min="28" max="28" width="7.00390625" style="35" customWidth="1"/>
    <col min="29" max="29" width="7.8515625" style="35" customWidth="1"/>
    <col min="30" max="30" width="8.28125" style="35" customWidth="1"/>
    <col min="31" max="16384" width="5.140625" style="35" customWidth="1"/>
  </cols>
  <sheetData>
    <row r="1" spans="1:32" ht="11.25">
      <c r="A1" s="35" t="s">
        <v>10</v>
      </c>
      <c r="B1" s="36" t="s">
        <v>11</v>
      </c>
      <c r="C1" s="36" t="s">
        <v>12</v>
      </c>
      <c r="D1" s="36" t="s">
        <v>0</v>
      </c>
      <c r="E1" s="36" t="s">
        <v>20</v>
      </c>
      <c r="F1" s="36" t="s">
        <v>21</v>
      </c>
      <c r="G1" s="36" t="s">
        <v>13</v>
      </c>
      <c r="H1" s="37" t="s">
        <v>27</v>
      </c>
      <c r="I1" s="37" t="s">
        <v>30</v>
      </c>
      <c r="J1" s="37" t="s">
        <v>3</v>
      </c>
      <c r="K1" s="38" t="s">
        <v>5</v>
      </c>
      <c r="L1" s="38" t="s">
        <v>14</v>
      </c>
      <c r="M1" s="38" t="s">
        <v>15</v>
      </c>
      <c r="N1" s="38" t="s">
        <v>6</v>
      </c>
      <c r="O1" s="38" t="str">
        <f>'Cover Sheet'!A13</f>
        <v> BPA Tier 1 (include BPA PF)</v>
      </c>
      <c r="P1" s="38" t="str">
        <f>'Cover Sheet'!A14</f>
        <v> BPA Tier 2 </v>
      </c>
      <c r="Q1" s="38" t="s">
        <v>16</v>
      </c>
      <c r="R1" s="38" t="s">
        <v>17</v>
      </c>
      <c r="S1" s="39" t="str">
        <f>'Cover Sheet'!$A18</f>
        <v> Wind</v>
      </c>
      <c r="T1" s="39" t="str">
        <f>'Cover Sheet'!$A19</f>
        <v> Other Renewables</v>
      </c>
      <c r="U1" s="39" t="str">
        <f>'Cover Sheet'!$A20</f>
        <v> Thermal-Natural Gas</v>
      </c>
      <c r="V1" s="39" t="str">
        <f>'Cover Sheet'!$A21</f>
        <v> Thermal-Coal</v>
      </c>
      <c r="W1" s="39" t="str">
        <f>'Cover Sheet'!$A22</f>
        <v> Market Purchase (non BPA)</v>
      </c>
      <c r="X1" s="39" t="str">
        <f>'Cover Sheet'!$A23</f>
        <v> Other</v>
      </c>
      <c r="Y1" s="39" t="s">
        <v>50</v>
      </c>
      <c r="Z1" s="39" t="s">
        <v>53</v>
      </c>
      <c r="AA1" s="39" t="str">
        <f>'Cover Sheet'!$A26</f>
        <v>Total Resources</v>
      </c>
      <c r="AB1" s="39" t="str">
        <f>'Cover Sheet'!$A27</f>
        <v>Load Resource Balance</v>
      </c>
      <c r="AC1" s="38" t="s">
        <v>18</v>
      </c>
      <c r="AD1" s="40" t="s">
        <v>26</v>
      </c>
      <c r="AF1" s="41"/>
    </row>
    <row r="2" spans="2:30" ht="11.25">
      <c r="B2" s="35">
        <f>'Cover Sheet'!A1</f>
        <v>0</v>
      </c>
      <c r="C2" s="35">
        <f>'Cover Sheet'!B2</f>
        <v>2018</v>
      </c>
      <c r="D2" s="42">
        <f>'Cover Sheet'!B6</f>
        <v>0</v>
      </c>
      <c r="E2" s="35">
        <f>'Cover Sheet'!C6</f>
        <v>0</v>
      </c>
      <c r="F2" s="35">
        <f>'Cover Sheet'!D6</f>
        <v>0</v>
      </c>
      <c r="G2" s="35" t="s">
        <v>29</v>
      </c>
      <c r="H2" s="43">
        <f>'Cover Sheet'!B6</f>
        <v>0</v>
      </c>
      <c r="I2" s="40" t="str">
        <f>'Cover Sheet'!B7</f>
        <v>Annual</v>
      </c>
      <c r="J2" s="40" t="str">
        <f>'Cover Sheet'!B8</f>
        <v>(MWa)</v>
      </c>
      <c r="K2" s="44">
        <f>'Cover Sheet'!B$9</f>
        <v>0</v>
      </c>
      <c r="L2" s="40"/>
      <c r="M2" s="44">
        <f>'Cover Sheet'!$B11</f>
        <v>0</v>
      </c>
      <c r="N2" s="44">
        <f>'Cover Sheet'!$B12</f>
        <v>0</v>
      </c>
      <c r="O2" s="44">
        <f>'Cover Sheet'!B13</f>
        <v>0</v>
      </c>
      <c r="P2" s="44">
        <f>'Cover Sheet'!B14</f>
        <v>0</v>
      </c>
      <c r="Q2" s="44">
        <f>'Cover Sheet'!B16</f>
        <v>0</v>
      </c>
      <c r="R2" s="44">
        <f>'Cover Sheet'!B17</f>
        <v>0</v>
      </c>
      <c r="S2" s="44">
        <f>'Cover Sheet'!B18</f>
        <v>0</v>
      </c>
      <c r="T2" s="44">
        <f>'Cover Sheet'!B19</f>
        <v>0</v>
      </c>
      <c r="U2" s="44">
        <f>'Cover Sheet'!B20</f>
        <v>0</v>
      </c>
      <c r="V2" s="44">
        <f>'Cover Sheet'!B21</f>
        <v>0</v>
      </c>
      <c r="W2" s="44">
        <f>'Cover Sheet'!B22</f>
        <v>0</v>
      </c>
      <c r="X2" s="44">
        <f>'Cover Sheet'!B23</f>
        <v>0</v>
      </c>
      <c r="Y2" s="44">
        <f>'Cover Sheet'!B24</f>
        <v>0</v>
      </c>
      <c r="Z2" s="44">
        <f>'Cover Sheet'!B25</f>
        <v>0</v>
      </c>
      <c r="AA2" s="44">
        <f>'Cover Sheet'!B26</f>
        <v>0</v>
      </c>
      <c r="AB2" s="45">
        <f>'Cover Sheet'!B27</f>
        <v>0</v>
      </c>
      <c r="AC2" s="46" t="s">
        <v>45</v>
      </c>
      <c r="AD2" s="47">
        <f>'Cover Sheet'!B29</f>
        <v>0</v>
      </c>
    </row>
    <row r="3" spans="2:30" ht="11.25">
      <c r="B3" s="35">
        <f>'Cover Sheet'!A1</f>
        <v>0</v>
      </c>
      <c r="C3" s="35">
        <f>'Cover Sheet'!B2</f>
        <v>2018</v>
      </c>
      <c r="D3" s="42">
        <f>'Cover Sheet'!B6</f>
        <v>0</v>
      </c>
      <c r="E3" s="35">
        <f>'Cover Sheet'!C6</f>
        <v>0</v>
      </c>
      <c r="F3" s="35">
        <f>'Cover Sheet'!D6</f>
        <v>0</v>
      </c>
      <c r="G3" s="35" t="s">
        <v>29</v>
      </c>
      <c r="H3" s="40">
        <f>'Cover Sheet'!C6</f>
        <v>0</v>
      </c>
      <c r="I3" s="40" t="str">
        <f>'Cover Sheet'!B7</f>
        <v>Annual</v>
      </c>
      <c r="J3" s="40" t="str">
        <f>'Cover Sheet'!B8</f>
        <v>(MWa)</v>
      </c>
      <c r="K3" s="44">
        <f>'Cover Sheet'!C9</f>
        <v>0</v>
      </c>
      <c r="L3" s="40"/>
      <c r="M3" s="44">
        <f>'Cover Sheet'!$C11</f>
        <v>0</v>
      </c>
      <c r="N3" s="44">
        <f>'Cover Sheet'!$C12</f>
        <v>0</v>
      </c>
      <c r="O3" s="44">
        <f>'Cover Sheet'!C13</f>
        <v>0</v>
      </c>
      <c r="P3" s="44">
        <f>'Cover Sheet'!C14</f>
        <v>0</v>
      </c>
      <c r="Q3" s="44">
        <f>'Cover Sheet'!C16</f>
        <v>0</v>
      </c>
      <c r="R3" s="44">
        <f>'Cover Sheet'!C17</f>
        <v>0</v>
      </c>
      <c r="S3" s="44">
        <f>'Cover Sheet'!C18</f>
        <v>0</v>
      </c>
      <c r="T3" s="44">
        <f>'Cover Sheet'!C19</f>
        <v>0</v>
      </c>
      <c r="U3" s="44">
        <f>'Cover Sheet'!C20</f>
        <v>0</v>
      </c>
      <c r="V3" s="44">
        <f>'Cover Sheet'!C21</f>
        <v>0</v>
      </c>
      <c r="W3" s="44">
        <f>'Cover Sheet'!C22</f>
        <v>0</v>
      </c>
      <c r="X3" s="44">
        <f>'Cover Sheet'!C23</f>
        <v>0</v>
      </c>
      <c r="Y3" s="44">
        <f>'Cover Sheet'!C24</f>
        <v>0</v>
      </c>
      <c r="Z3" s="44">
        <f>'Cover Sheet'!C25</f>
        <v>0</v>
      </c>
      <c r="AA3" s="44">
        <f>'Cover Sheet'!C26</f>
        <v>0</v>
      </c>
      <c r="AB3" s="45">
        <f>'Cover Sheet'!C27</f>
        <v>0</v>
      </c>
      <c r="AC3" s="46" t="s">
        <v>46</v>
      </c>
      <c r="AD3" s="47">
        <f>'Cover Sheet'!B29</f>
        <v>0</v>
      </c>
    </row>
    <row r="4" spans="2:30" ht="11.25">
      <c r="B4" s="35">
        <f>'Cover Sheet'!A1</f>
        <v>0</v>
      </c>
      <c r="C4" s="35">
        <f>'Cover Sheet'!B2</f>
        <v>2018</v>
      </c>
      <c r="D4" s="42">
        <f>'Cover Sheet'!B6</f>
        <v>0</v>
      </c>
      <c r="E4" s="35">
        <f>'Cover Sheet'!C6</f>
        <v>0</v>
      </c>
      <c r="F4" s="35">
        <f>'Cover Sheet'!D6</f>
        <v>0</v>
      </c>
      <c r="G4" s="35" t="s">
        <v>29</v>
      </c>
      <c r="H4" s="40">
        <f>'Cover Sheet'!D6</f>
        <v>0</v>
      </c>
      <c r="I4" s="40" t="str">
        <f>'Cover Sheet'!B7</f>
        <v>Annual</v>
      </c>
      <c r="J4" s="40" t="str">
        <f>'Cover Sheet'!B8</f>
        <v>(MWa)</v>
      </c>
      <c r="K4" s="44">
        <f>'Cover Sheet'!D9</f>
        <v>0</v>
      </c>
      <c r="L4" s="40"/>
      <c r="M4" s="44">
        <f>'Cover Sheet'!D11</f>
        <v>0</v>
      </c>
      <c r="N4" s="44">
        <f>'Cover Sheet'!D12</f>
        <v>0</v>
      </c>
      <c r="O4" s="44">
        <f>'Cover Sheet'!D13</f>
        <v>0</v>
      </c>
      <c r="P4" s="44">
        <f>'Cover Sheet'!D14</f>
        <v>0</v>
      </c>
      <c r="Q4" s="44">
        <f>'Cover Sheet'!D16</f>
        <v>0</v>
      </c>
      <c r="R4" s="44">
        <f>'Cover Sheet'!D17</f>
        <v>0</v>
      </c>
      <c r="S4" s="44">
        <f>'Cover Sheet'!D18</f>
        <v>0</v>
      </c>
      <c r="T4" s="44">
        <f>'Cover Sheet'!D19</f>
        <v>0</v>
      </c>
      <c r="U4" s="44">
        <f>'Cover Sheet'!D20</f>
        <v>0</v>
      </c>
      <c r="V4" s="44">
        <f>'Cover Sheet'!D21</f>
        <v>0</v>
      </c>
      <c r="W4" s="44">
        <f>'Cover Sheet'!D22</f>
        <v>0</v>
      </c>
      <c r="X4" s="44">
        <f>'Cover Sheet'!D23</f>
        <v>0</v>
      </c>
      <c r="Y4" s="44">
        <f>'Cover Sheet'!D24</f>
        <v>0</v>
      </c>
      <c r="Z4" s="44">
        <f>'Cover Sheet'!D25</f>
        <v>0</v>
      </c>
      <c r="AA4" s="44">
        <f>'Cover Sheet'!D26</f>
        <v>0</v>
      </c>
      <c r="AB4" s="45">
        <f>'Cover Sheet'!D27</f>
        <v>0</v>
      </c>
      <c r="AC4" s="46" t="s">
        <v>47</v>
      </c>
      <c r="AD4" s="47">
        <f>'Cover Sheet'!B29</f>
        <v>0</v>
      </c>
    </row>
    <row r="5" spans="8:10" ht="11.25">
      <c r="H5" s="48"/>
      <c r="I5" s="48"/>
      <c r="J5" s="48"/>
    </row>
    <row r="6" spans="1:10" ht="11.25">
      <c r="A6" s="49" t="s">
        <v>31</v>
      </c>
      <c r="H6" s="48"/>
      <c r="I6" s="48"/>
      <c r="J6" s="48"/>
    </row>
    <row r="7" spans="8:10" ht="11.25">
      <c r="H7" s="48"/>
      <c r="I7" s="48"/>
      <c r="J7" s="48"/>
    </row>
    <row r="8" spans="8:10" ht="11.25">
      <c r="H8" s="48"/>
      <c r="I8" s="48"/>
      <c r="J8" s="48"/>
    </row>
    <row r="9" spans="8:10" ht="11.25">
      <c r="H9" s="48"/>
      <c r="I9" s="48"/>
      <c r="J9" s="48"/>
    </row>
    <row r="10" spans="8:10" ht="11.25">
      <c r="H10" s="48"/>
      <c r="I10" s="48"/>
      <c r="J10" s="48"/>
    </row>
  </sheetData>
  <sheetProtection password="DF62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SVCcitrixCTED</dc:creator>
  <cp:keywords/>
  <dc:description/>
  <cp:lastModifiedBy>Sharp, Carolee (COM)</cp:lastModifiedBy>
  <cp:lastPrinted>2012-06-06T21:26:46Z</cp:lastPrinted>
  <dcterms:created xsi:type="dcterms:W3CDTF">2010-08-12T22:59:10Z</dcterms:created>
  <dcterms:modified xsi:type="dcterms:W3CDTF">2018-06-21T21:32:57Z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