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U\Office of Homeless Youth\Contracts\Yakima Benton-Franklin HOPE CRC SCRC procurement\"/>
    </mc:Choice>
  </mc:AlternateContent>
  <bookViews>
    <workbookView xWindow="0" yWindow="0" windowWidth="19200" windowHeight="11460" tabRatio="903"/>
  </bookViews>
  <sheets>
    <sheet name="Admin Overview" sheetId="4" r:id="rId1"/>
    <sheet name="list" sheetId="5" state="hidden" r:id="rId2"/>
    <sheet name="Directions for Budget Sheets" sheetId="17" r:id="rId3"/>
    <sheet name="Budget Rollup - HOPE " sheetId="1" r:id="rId4"/>
    <sheet name="Budget - HOPE  Grantee" sheetId="10" r:id="rId5"/>
    <sheet name="Budget - HOPE Subgrantee" sheetId="11" r:id="rId6"/>
    <sheet name="Budget Rollup -CRC" sheetId="12" r:id="rId7"/>
    <sheet name="Budget - CRC Grantee" sheetId="2" r:id="rId8"/>
    <sheet name="Budget - CRC Subgrantee" sheetId="13" r:id="rId9"/>
    <sheet name="Budget Rollup - SCRC " sheetId="15" r:id="rId10"/>
    <sheet name="Budget - SCRC Grantee" sheetId="3" r:id="rId11"/>
    <sheet name="Budget - SCRC Subgrantee" sheetId="16" r:id="rId12"/>
  </sheets>
  <definedNames>
    <definedName name="approval">list!$A$26:$A$27</definedName>
    <definedName name="budget">list!$A$54:$A$56</definedName>
    <definedName name="CE" localSheetId="8">list!#REF!</definedName>
    <definedName name="CE" localSheetId="4">list!#REF!</definedName>
    <definedName name="CE" localSheetId="5">list!#REF!</definedName>
    <definedName name="CE" localSheetId="11">list!#REF!</definedName>
    <definedName name="CE" localSheetId="9">list!#REF!</definedName>
    <definedName name="CE" localSheetId="6">list!#REF!</definedName>
    <definedName name="CE">list!#REF!</definedName>
    <definedName name="experience">list!$A$16:$A$18</definedName>
    <definedName name="forprofit">list!$A$60:$A$62</definedName>
    <definedName name="HMIS">list!$A$44:$A$46</definedName>
    <definedName name="manager" localSheetId="8">list!#REF!</definedName>
    <definedName name="manager" localSheetId="4">list!#REF!</definedName>
    <definedName name="manager" localSheetId="5">list!#REF!</definedName>
    <definedName name="manager" localSheetId="11">list!#REF!</definedName>
    <definedName name="manager" localSheetId="9">list!#REF!</definedName>
    <definedName name="manager" localSheetId="6">list!#REF!</definedName>
    <definedName name="manager">list!#REF!</definedName>
    <definedName name="monitoring">list!$A$28:$A$30</definedName>
    <definedName name="NA" localSheetId="0">list!#REF!</definedName>
    <definedName name="NA" localSheetId="8">list!#REF!</definedName>
    <definedName name="NA" localSheetId="4">list!#REF!</definedName>
    <definedName name="NA" localSheetId="5">list!#REF!</definedName>
    <definedName name="NA" localSheetId="11">list!#REF!</definedName>
    <definedName name="NA" localSheetId="9">list!#REF!</definedName>
    <definedName name="NA" localSheetId="6">list!#REF!</definedName>
    <definedName name="NA">list!#REF!</definedName>
    <definedName name="_xlnm.Print_Area" localSheetId="0">'Admin Overview'!$A$1:$C$41</definedName>
    <definedName name="_xlnm.Print_Area" localSheetId="7">'Budget - CRC Grantee'!$A$1:$F$37</definedName>
    <definedName name="_xlnm.Print_Area" localSheetId="8">'Budget - CRC Subgrantee'!$A$1:$F$37</definedName>
    <definedName name="_xlnm.Print_Area" localSheetId="4">'Budget - HOPE  Grantee'!$A$1:$F$37</definedName>
    <definedName name="_xlnm.Print_Area" localSheetId="5">'Budget - HOPE Subgrantee'!$A$1:$F$37</definedName>
    <definedName name="_xlnm.Print_Area" localSheetId="10">'Budget - SCRC Grantee'!$A$1:$F$37</definedName>
    <definedName name="_xlnm.Print_Area" localSheetId="11">'Budget - SCRC Subgrantee'!$A$1:$F$37</definedName>
    <definedName name="_xlnm.Print_Area" localSheetId="3">'Budget Rollup - HOPE '!$A$1:$F$36</definedName>
    <definedName name="_xlnm.Print_Area" localSheetId="9">'Budget Rollup - SCRC '!$A$1:$F$36</definedName>
    <definedName name="_xlnm.Print_Area" localSheetId="6">'Budget Rollup -CRC'!$A$1:$F$36</definedName>
    <definedName name="Programs" localSheetId="7">#REF!</definedName>
    <definedName name="Programs" localSheetId="8">#REF!</definedName>
    <definedName name="Programs" localSheetId="4">#REF!</definedName>
    <definedName name="Programs" localSheetId="5">#REF!</definedName>
    <definedName name="Programs" localSheetId="10">#REF!</definedName>
    <definedName name="Programs" localSheetId="11">#REF!</definedName>
    <definedName name="Programs" localSheetId="3">#REF!</definedName>
    <definedName name="Programs" localSheetId="9">#REF!</definedName>
    <definedName name="Programs" localSheetId="6">#REF!</definedName>
    <definedName name="Programs">#REF!</definedName>
    <definedName name="subs">list!$A$39:$A$41</definedName>
    <definedName name="test" localSheetId="7">#REF!</definedName>
    <definedName name="test" localSheetId="8">#REF!</definedName>
    <definedName name="test" localSheetId="4">#REF!</definedName>
    <definedName name="test" localSheetId="5">#REF!</definedName>
    <definedName name="test" localSheetId="10">#REF!</definedName>
    <definedName name="test" localSheetId="11">#REF!</definedName>
    <definedName name="test" localSheetId="3">#REF!</definedName>
    <definedName name="test" localSheetId="9">#REF!</definedName>
    <definedName name="test" localSheetId="6">#REF!</definedName>
    <definedName name="test">#REF!</definedName>
    <definedName name="turnover">list!$A$49:$A$51</definedName>
    <definedName name="unspent">list!$A$22:$A$25</definedName>
    <definedName name="yn">list!$A$7:$A$8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5" l="1"/>
  <c r="E31" i="15"/>
  <c r="C31" i="15"/>
  <c r="C27" i="15"/>
  <c r="D27" i="15"/>
  <c r="E27" i="15"/>
  <c r="D26" i="15"/>
  <c r="E26" i="15"/>
  <c r="C26" i="15"/>
  <c r="C28" i="15" s="1"/>
  <c r="D23" i="15"/>
  <c r="E23" i="15"/>
  <c r="C23" i="15"/>
  <c r="C15" i="15"/>
  <c r="D15" i="15"/>
  <c r="E15" i="15"/>
  <c r="C16" i="15"/>
  <c r="D16" i="15"/>
  <c r="E16" i="15"/>
  <c r="C17" i="15"/>
  <c r="D17" i="15"/>
  <c r="F17" i="15" s="1"/>
  <c r="E17" i="15"/>
  <c r="C18" i="15"/>
  <c r="D18" i="15"/>
  <c r="E18" i="15"/>
  <c r="F18" i="15" s="1"/>
  <c r="C19" i="15"/>
  <c r="D19" i="15"/>
  <c r="E19" i="15"/>
  <c r="C20" i="15"/>
  <c r="D20" i="15"/>
  <c r="E20" i="15"/>
  <c r="C21" i="15"/>
  <c r="D21" i="15"/>
  <c r="F21" i="15" s="1"/>
  <c r="E21" i="15"/>
  <c r="D14" i="15"/>
  <c r="E14" i="15"/>
  <c r="C14" i="15"/>
  <c r="C24" i="15" s="1"/>
  <c r="D11" i="15"/>
  <c r="E11" i="15"/>
  <c r="C11" i="15"/>
  <c r="F11" i="15" s="1"/>
  <c r="C8" i="15"/>
  <c r="D8" i="15"/>
  <c r="E8" i="15"/>
  <c r="C9" i="15"/>
  <c r="D9" i="15"/>
  <c r="E9" i="15"/>
  <c r="D7" i="15"/>
  <c r="E7" i="15"/>
  <c r="C7" i="15"/>
  <c r="D4" i="15"/>
  <c r="E4" i="15"/>
  <c r="C4" i="15"/>
  <c r="F4" i="15" s="1"/>
  <c r="E32" i="16"/>
  <c r="D32" i="16"/>
  <c r="C32" i="16"/>
  <c r="F31" i="16"/>
  <c r="F32" i="16" s="1"/>
  <c r="E28" i="16"/>
  <c r="D28" i="16"/>
  <c r="C28" i="16"/>
  <c r="F27" i="16"/>
  <c r="F26" i="16"/>
  <c r="F28" i="16" s="1"/>
  <c r="E24" i="16"/>
  <c r="E34" i="16" s="1"/>
  <c r="E35" i="16" s="1"/>
  <c r="D24" i="16"/>
  <c r="D34" i="16" s="1"/>
  <c r="D35" i="16" s="1"/>
  <c r="C24" i="16"/>
  <c r="F23" i="16"/>
  <c r="F21" i="16"/>
  <c r="F20" i="16"/>
  <c r="F19" i="16"/>
  <c r="F18" i="16"/>
  <c r="F17" i="16"/>
  <c r="F16" i="16"/>
  <c r="F15" i="16"/>
  <c r="F14" i="16"/>
  <c r="F24" i="16" s="1"/>
  <c r="E12" i="16"/>
  <c r="D12" i="16"/>
  <c r="C12" i="16"/>
  <c r="C34" i="16" s="1"/>
  <c r="C35" i="16" s="1"/>
  <c r="F35" i="16" s="1"/>
  <c r="F11" i="16"/>
  <c r="F10" i="16"/>
  <c r="F9" i="16"/>
  <c r="F8" i="16"/>
  <c r="F7" i="16"/>
  <c r="F12" i="16" s="1"/>
  <c r="F4" i="16"/>
  <c r="B2" i="16"/>
  <c r="F31" i="15"/>
  <c r="F32" i="15" s="1"/>
  <c r="E32" i="15"/>
  <c r="D32" i="15"/>
  <c r="C32" i="15"/>
  <c r="F27" i="15"/>
  <c r="E28" i="15"/>
  <c r="D28" i="15"/>
  <c r="F23" i="15"/>
  <c r="F20" i="15"/>
  <c r="F19" i="15"/>
  <c r="F16" i="15"/>
  <c r="F15" i="15"/>
  <c r="F9" i="15"/>
  <c r="F8" i="15"/>
  <c r="F7" i="15"/>
  <c r="E12" i="15"/>
  <c r="D12" i="15"/>
  <c r="B2" i="15"/>
  <c r="D31" i="12"/>
  <c r="F31" i="12" s="1"/>
  <c r="F32" i="12" s="1"/>
  <c r="E31" i="12"/>
  <c r="C31" i="12"/>
  <c r="C32" i="12" s="1"/>
  <c r="C27" i="12"/>
  <c r="D27" i="12"/>
  <c r="F27" i="12" s="1"/>
  <c r="E27" i="12"/>
  <c r="D26" i="12"/>
  <c r="E26" i="12"/>
  <c r="E28" i="12" s="1"/>
  <c r="C26" i="12"/>
  <c r="D23" i="12"/>
  <c r="E23" i="12"/>
  <c r="C23" i="12"/>
  <c r="F23" i="12" s="1"/>
  <c r="C15" i="12"/>
  <c r="D15" i="12"/>
  <c r="E15" i="12"/>
  <c r="C16" i="12"/>
  <c r="D16" i="12"/>
  <c r="E16" i="12"/>
  <c r="C17" i="12"/>
  <c r="D17" i="12"/>
  <c r="E17" i="12"/>
  <c r="C18" i="12"/>
  <c r="D18" i="12"/>
  <c r="E18" i="12"/>
  <c r="C19" i="12"/>
  <c r="D19" i="12"/>
  <c r="E19" i="12"/>
  <c r="C20" i="12"/>
  <c r="D20" i="12"/>
  <c r="E20" i="12"/>
  <c r="C21" i="12"/>
  <c r="D21" i="12"/>
  <c r="E21" i="12"/>
  <c r="D14" i="12"/>
  <c r="E14" i="12"/>
  <c r="C14" i="12"/>
  <c r="D11" i="12"/>
  <c r="E11" i="12"/>
  <c r="C11" i="12"/>
  <c r="C8" i="12"/>
  <c r="D8" i="12"/>
  <c r="E8" i="12"/>
  <c r="C9" i="12"/>
  <c r="D9" i="12"/>
  <c r="E9" i="12"/>
  <c r="D7" i="12"/>
  <c r="E7" i="12"/>
  <c r="C7" i="12"/>
  <c r="D4" i="12"/>
  <c r="E4" i="12"/>
  <c r="C4" i="12"/>
  <c r="E32" i="13"/>
  <c r="D32" i="13"/>
  <c r="C32" i="13"/>
  <c r="F31" i="13"/>
  <c r="F32" i="13" s="1"/>
  <c r="E28" i="13"/>
  <c r="D28" i="13"/>
  <c r="C28" i="13"/>
  <c r="F27" i="13"/>
  <c r="F26" i="13"/>
  <c r="F28" i="13" s="1"/>
  <c r="E24" i="13"/>
  <c r="D24" i="13"/>
  <c r="C24" i="13"/>
  <c r="F23" i="13"/>
  <c r="F21" i="13"/>
  <c r="F20" i="13"/>
  <c r="F19" i="13"/>
  <c r="F18" i="13"/>
  <c r="F17" i="13"/>
  <c r="F16" i="13"/>
  <c r="F15" i="13"/>
  <c r="F14" i="13"/>
  <c r="E12" i="13"/>
  <c r="D12" i="13"/>
  <c r="C12" i="13"/>
  <c r="F11" i="13"/>
  <c r="F9" i="13"/>
  <c r="F8" i="13"/>
  <c r="F7" i="13"/>
  <c r="F4" i="13"/>
  <c r="B2" i="13"/>
  <c r="E32" i="12"/>
  <c r="B2" i="12"/>
  <c r="D31" i="1"/>
  <c r="E31" i="1"/>
  <c r="C31" i="1"/>
  <c r="C27" i="1"/>
  <c r="D27" i="1"/>
  <c r="E27" i="1"/>
  <c r="D26" i="1"/>
  <c r="E26" i="1"/>
  <c r="C26" i="1"/>
  <c r="D23" i="1"/>
  <c r="E23" i="1"/>
  <c r="C23" i="1"/>
  <c r="D14" i="1"/>
  <c r="E14" i="1"/>
  <c r="D15" i="1"/>
  <c r="E15" i="1"/>
  <c r="D16" i="1"/>
  <c r="E16" i="1"/>
  <c r="D17" i="1"/>
  <c r="E17" i="1"/>
  <c r="D18" i="1"/>
  <c r="E18" i="1"/>
  <c r="D19" i="1"/>
  <c r="E19" i="1"/>
  <c r="D20" i="1"/>
  <c r="E20" i="1"/>
  <c r="D21" i="1"/>
  <c r="E21" i="1"/>
  <c r="C15" i="1"/>
  <c r="C16" i="1"/>
  <c r="C17" i="1"/>
  <c r="C18" i="1"/>
  <c r="C19" i="1"/>
  <c r="C20" i="1"/>
  <c r="C21" i="1"/>
  <c r="C14" i="1"/>
  <c r="D11" i="1"/>
  <c r="E11" i="1"/>
  <c r="D7" i="1"/>
  <c r="E7" i="1"/>
  <c r="D8" i="1"/>
  <c r="E8" i="1"/>
  <c r="D9" i="1"/>
  <c r="E9" i="1"/>
  <c r="C11" i="1"/>
  <c r="C8" i="1"/>
  <c r="C9" i="1"/>
  <c r="C7" i="1"/>
  <c r="D4" i="1"/>
  <c r="E4" i="1"/>
  <c r="C4" i="1"/>
  <c r="E32" i="11"/>
  <c r="D32" i="11"/>
  <c r="C32" i="11"/>
  <c r="F31" i="11"/>
  <c r="F32" i="11" s="1"/>
  <c r="E28" i="11"/>
  <c r="D28" i="11"/>
  <c r="C28" i="11"/>
  <c r="F27" i="11"/>
  <c r="F26" i="11"/>
  <c r="E24" i="11"/>
  <c r="D24" i="11"/>
  <c r="C24" i="11"/>
  <c r="F23" i="11"/>
  <c r="F21" i="11"/>
  <c r="F20" i="11"/>
  <c r="F19" i="11"/>
  <c r="F18" i="11"/>
  <c r="F17" i="11"/>
  <c r="F16" i="11"/>
  <c r="F15" i="11"/>
  <c r="F14" i="11"/>
  <c r="E12" i="11"/>
  <c r="D12" i="11"/>
  <c r="C12" i="11"/>
  <c r="F11" i="11"/>
  <c r="F9" i="11"/>
  <c r="F8" i="11"/>
  <c r="F7" i="11"/>
  <c r="F4" i="11"/>
  <c r="B2" i="11"/>
  <c r="E32" i="10"/>
  <c r="D32" i="10"/>
  <c r="C32" i="10"/>
  <c r="F31" i="10"/>
  <c r="F32" i="10" s="1"/>
  <c r="E28" i="10"/>
  <c r="D28" i="10"/>
  <c r="C28" i="10"/>
  <c r="F27" i="10"/>
  <c r="F26" i="10"/>
  <c r="E24" i="10"/>
  <c r="D24" i="10"/>
  <c r="C24" i="10"/>
  <c r="F23" i="10"/>
  <c r="F21" i="10"/>
  <c r="F20" i="10"/>
  <c r="F19" i="10"/>
  <c r="F18" i="10"/>
  <c r="F17" i="10"/>
  <c r="F16" i="10"/>
  <c r="F15" i="10"/>
  <c r="F14" i="10"/>
  <c r="E12" i="10"/>
  <c r="D12" i="10"/>
  <c r="C12" i="10"/>
  <c r="F11" i="10"/>
  <c r="F9" i="10"/>
  <c r="F8" i="10"/>
  <c r="F7" i="10"/>
  <c r="F4" i="10"/>
  <c r="B2" i="10"/>
  <c r="F26" i="15" l="1"/>
  <c r="F28" i="15" s="1"/>
  <c r="D24" i="15"/>
  <c r="E24" i="15"/>
  <c r="F14" i="15"/>
  <c r="F24" i="15" s="1"/>
  <c r="C12" i="15"/>
  <c r="C34" i="15" s="1"/>
  <c r="C35" i="15" s="1"/>
  <c r="F12" i="15"/>
  <c r="F34" i="16"/>
  <c r="D34" i="15"/>
  <c r="D35" i="15" s="1"/>
  <c r="E34" i="15"/>
  <c r="E35" i="15" s="1"/>
  <c r="F11" i="12"/>
  <c r="F19" i="12"/>
  <c r="F15" i="12"/>
  <c r="F12" i="13"/>
  <c r="F34" i="13" s="1"/>
  <c r="F24" i="13"/>
  <c r="F8" i="12"/>
  <c r="C24" i="12"/>
  <c r="F20" i="12"/>
  <c r="F16" i="12"/>
  <c r="F24" i="11"/>
  <c r="E12" i="1"/>
  <c r="D12" i="1"/>
  <c r="F4" i="12"/>
  <c r="E34" i="10"/>
  <c r="E35" i="10" s="1"/>
  <c r="F12" i="11"/>
  <c r="C34" i="11"/>
  <c r="C35" i="11" s="1"/>
  <c r="F28" i="11"/>
  <c r="C34" i="13"/>
  <c r="C35" i="13" s="1"/>
  <c r="F9" i="12"/>
  <c r="F21" i="12"/>
  <c r="F17" i="12"/>
  <c r="E24" i="12"/>
  <c r="F26" i="12"/>
  <c r="F28" i="12" s="1"/>
  <c r="D34" i="13"/>
  <c r="D35" i="13" s="1"/>
  <c r="D12" i="12"/>
  <c r="F14" i="12"/>
  <c r="F18" i="12"/>
  <c r="D34" i="10"/>
  <c r="D35" i="10" s="1"/>
  <c r="F12" i="10"/>
  <c r="F24" i="10"/>
  <c r="D34" i="11"/>
  <c r="D35" i="11" s="1"/>
  <c r="C34" i="10"/>
  <c r="C35" i="10" s="1"/>
  <c r="E34" i="11"/>
  <c r="E35" i="11" s="1"/>
  <c r="E34" i="13"/>
  <c r="E35" i="13" s="1"/>
  <c r="C28" i="12"/>
  <c r="E12" i="12"/>
  <c r="C12" i="12"/>
  <c r="F7" i="12"/>
  <c r="D24" i="12"/>
  <c r="D28" i="12"/>
  <c r="D32" i="12"/>
  <c r="F28" i="10"/>
  <c r="B2" i="2"/>
  <c r="B2" i="3"/>
  <c r="B2" i="1"/>
  <c r="D32" i="1"/>
  <c r="E32" i="1"/>
  <c r="D32" i="2"/>
  <c r="E32" i="2"/>
  <c r="D32" i="3"/>
  <c r="E32" i="3"/>
  <c r="C32" i="1"/>
  <c r="C32" i="2"/>
  <c r="C32" i="3"/>
  <c r="F31" i="1"/>
  <c r="F32" i="1" s="1"/>
  <c r="F31" i="2"/>
  <c r="F32" i="2" s="1"/>
  <c r="F31" i="3"/>
  <c r="F32" i="3" s="1"/>
  <c r="C12" i="1"/>
  <c r="C12" i="3"/>
  <c r="D12" i="3"/>
  <c r="E12" i="3"/>
  <c r="C12" i="2"/>
  <c r="D12" i="2"/>
  <c r="E12" i="2"/>
  <c r="F34" i="15" l="1"/>
  <c r="F35" i="15" s="1"/>
  <c r="F12" i="12"/>
  <c r="F34" i="11"/>
  <c r="F35" i="11" s="1"/>
  <c r="E34" i="12"/>
  <c r="E35" i="12" s="1"/>
  <c r="F24" i="12"/>
  <c r="F34" i="12" s="1"/>
  <c r="F35" i="12" s="1"/>
  <c r="F34" i="10"/>
  <c r="F35" i="10" s="1"/>
  <c r="C34" i="12"/>
  <c r="C35" i="12" s="1"/>
  <c r="F35" i="13"/>
  <c r="D34" i="12"/>
  <c r="D35" i="12" s="1"/>
  <c r="E28" i="3"/>
  <c r="D28" i="3"/>
  <c r="C28" i="3"/>
  <c r="F27" i="3"/>
  <c r="F26" i="3"/>
  <c r="E24" i="3"/>
  <c r="D24" i="3"/>
  <c r="C24" i="3"/>
  <c r="F23" i="3"/>
  <c r="F21" i="3"/>
  <c r="F20" i="3"/>
  <c r="F19" i="3"/>
  <c r="F18" i="3"/>
  <c r="F17" i="3"/>
  <c r="F16" i="3"/>
  <c r="F15" i="3"/>
  <c r="F14" i="3"/>
  <c r="F11" i="3"/>
  <c r="F10" i="3"/>
  <c r="F9" i="3"/>
  <c r="F8" i="3"/>
  <c r="F7" i="3"/>
  <c r="F4" i="3"/>
  <c r="E28" i="2"/>
  <c r="D28" i="2"/>
  <c r="C28" i="2"/>
  <c r="F27" i="2"/>
  <c r="F26" i="2"/>
  <c r="E24" i="2"/>
  <c r="D24" i="2"/>
  <c r="C24" i="2"/>
  <c r="F23" i="2"/>
  <c r="F21" i="2"/>
  <c r="F20" i="2"/>
  <c r="F19" i="2"/>
  <c r="F18" i="2"/>
  <c r="F17" i="2"/>
  <c r="F16" i="2"/>
  <c r="F15" i="2"/>
  <c r="F14" i="2"/>
  <c r="F11" i="2"/>
  <c r="F9" i="2"/>
  <c r="F8" i="2"/>
  <c r="F7" i="2"/>
  <c r="F4" i="2"/>
  <c r="E28" i="1"/>
  <c r="D28" i="1"/>
  <c r="C28" i="1"/>
  <c r="F27" i="1"/>
  <c r="F26" i="1"/>
  <c r="E24" i="1"/>
  <c r="D24" i="1"/>
  <c r="C24" i="1"/>
  <c r="F23" i="1"/>
  <c r="F21" i="1"/>
  <c r="F20" i="1"/>
  <c r="F19" i="1"/>
  <c r="F18" i="1"/>
  <c r="F17" i="1"/>
  <c r="F16" i="1"/>
  <c r="F15" i="1"/>
  <c r="F14" i="1"/>
  <c r="F11" i="1"/>
  <c r="F9" i="1"/>
  <c r="F8" i="1"/>
  <c r="F7" i="1"/>
  <c r="D34" i="2" l="1"/>
  <c r="C34" i="3"/>
  <c r="C35" i="3" s="1"/>
  <c r="E34" i="2"/>
  <c r="E35" i="2" s="1"/>
  <c r="E34" i="1"/>
  <c r="E35" i="1" s="1"/>
  <c r="E34" i="3"/>
  <c r="E35" i="3" s="1"/>
  <c r="D34" i="3"/>
  <c r="D35" i="3" s="1"/>
  <c r="D34" i="1"/>
  <c r="D35" i="1" s="1"/>
  <c r="F28" i="2"/>
  <c r="C34" i="1"/>
  <c r="C35" i="1" s="1"/>
  <c r="C34" i="2"/>
  <c r="C35" i="2" s="1"/>
  <c r="F12" i="1"/>
  <c r="F28" i="1"/>
  <c r="F12" i="3"/>
  <c r="F12" i="2"/>
  <c r="F4" i="1"/>
  <c r="F24" i="1"/>
  <c r="D35" i="2"/>
  <c r="F24" i="3"/>
  <c r="F24" i="2"/>
  <c r="F28" i="3"/>
  <c r="F34" i="2" l="1"/>
  <c r="F34" i="1"/>
  <c r="F35" i="1" s="1"/>
  <c r="F34" i="3"/>
  <c r="F35" i="2"/>
  <c r="F35" i="3"/>
</calcChain>
</file>

<file path=xl/comments1.xml><?xml version="1.0" encoding="utf-8"?>
<comments xmlns="http://schemas.openxmlformats.org/spreadsheetml/2006/main">
  <authors>
    <author>Bayle, Cheryl (COM)</author>
  </authors>
  <commentList>
    <comment ref="A26" authorId="0" shapeId="0">
      <text>
        <r>
          <rPr>
            <sz val="8"/>
            <color indexed="81"/>
            <rFont val="Tahoma"/>
            <family val="2"/>
          </rPr>
          <t xml:space="preserve">For the purposes of this exercise, mortgage payments can be entered on this row, however  mortgage payments must be paid from another funding source. Mortgage payments would never be an allowable HOPE grant expense. </t>
        </r>
      </text>
    </comment>
  </commentList>
</comments>
</file>

<file path=xl/comments2.xml><?xml version="1.0" encoding="utf-8"?>
<comments xmlns="http://schemas.openxmlformats.org/spreadsheetml/2006/main">
  <authors>
    <author>Bayle, Cheryl (COM)</author>
  </authors>
  <commentList>
    <comment ref="A26" authorId="0" shapeId="0">
      <text>
        <r>
          <rPr>
            <sz val="8"/>
            <color indexed="81"/>
            <rFont val="Tahoma"/>
            <family val="2"/>
          </rPr>
          <t xml:space="preserve">For the purposes of this exercise, mortgage payments can be entered on this row, however  mortgage payments must be paid from another funding source. Mortgage payments would never be an allowable HOPE grant expense. </t>
        </r>
      </text>
    </comment>
  </commentList>
</comments>
</file>

<file path=xl/comments3.xml><?xml version="1.0" encoding="utf-8"?>
<comments xmlns="http://schemas.openxmlformats.org/spreadsheetml/2006/main">
  <authors>
    <author>Bayle, Cheryl (COM)</author>
  </authors>
  <commentList>
    <comment ref="A26" authorId="0" shapeId="0">
      <text>
        <r>
          <rPr>
            <sz val="8"/>
            <color indexed="81"/>
            <rFont val="Tahoma"/>
            <family val="2"/>
          </rPr>
          <t xml:space="preserve">For the purposes of this exercise, mortgage payments can be entered on this row, however  mortgage payments must be paid from another funding source. Mortgage payments would never be an allowable CRC grant expense. 
</t>
        </r>
      </text>
    </comment>
  </commentList>
</comments>
</file>

<file path=xl/comments4.xml><?xml version="1.0" encoding="utf-8"?>
<comments xmlns="http://schemas.openxmlformats.org/spreadsheetml/2006/main">
  <authors>
    <author>Bayle, Cheryl (COM)</author>
  </authors>
  <commentList>
    <comment ref="A26" authorId="0" shapeId="0">
      <text>
        <r>
          <rPr>
            <sz val="8"/>
            <color indexed="81"/>
            <rFont val="Tahoma"/>
            <family val="2"/>
          </rPr>
          <t xml:space="preserve">For the purposes of this exercise, mortgage payments can be entered on this row, however  mortgage payments must be paid from another funding source. Mortgage payments would never be an allowable CRC grant expense. 
</t>
        </r>
      </text>
    </comment>
  </commentList>
</comments>
</file>

<file path=xl/comments5.xml><?xml version="1.0" encoding="utf-8"?>
<comments xmlns="http://schemas.openxmlformats.org/spreadsheetml/2006/main">
  <authors>
    <author>Bayle, Cheryl (COM)</author>
  </authors>
  <commentList>
    <comment ref="A26" authorId="0" shapeId="0">
      <text>
        <r>
          <rPr>
            <sz val="8"/>
            <color indexed="81"/>
            <rFont val="Tahoma"/>
            <family val="2"/>
          </rPr>
          <t xml:space="preserve">For the purposes of this exercise, mortgage payments can be entered on this row, however  mortgage payments must be paid from another funding source. Mortgage payments would never be an allowable SCRC grant expense. 
</t>
        </r>
      </text>
    </comment>
  </commentList>
</comments>
</file>

<file path=xl/comments6.xml><?xml version="1.0" encoding="utf-8"?>
<comments xmlns="http://schemas.openxmlformats.org/spreadsheetml/2006/main">
  <authors>
    <author>Bayle, Cheryl (COM)</author>
  </authors>
  <commentList>
    <comment ref="A26" authorId="0" shapeId="0">
      <text>
        <r>
          <rPr>
            <sz val="8"/>
            <color indexed="81"/>
            <rFont val="Tahoma"/>
            <family val="2"/>
          </rPr>
          <t xml:space="preserve">For the purposes of this exercise, mortgage payments can be entered on this row, however  mortgage payments must be paid from another funding source. Mortgage payments would never be an allowable SCRC grant expense. 
</t>
        </r>
      </text>
    </comment>
  </commentList>
</comments>
</file>

<file path=xl/sharedStrings.xml><?xml version="1.0" encoding="utf-8"?>
<sst xmlns="http://schemas.openxmlformats.org/spreadsheetml/2006/main" count="430" uniqueCount="150">
  <si>
    <t xml:space="preserve">Commerce </t>
  </si>
  <si>
    <t>Total</t>
  </si>
  <si>
    <t>Revenue</t>
  </si>
  <si>
    <t>Administration</t>
  </si>
  <si>
    <t>Allocation by means of a cost allocation plan</t>
  </si>
  <si>
    <t>Allocation by means of an indirect cost rate</t>
  </si>
  <si>
    <t>Costs direct billed</t>
  </si>
  <si>
    <t>Subtotal</t>
  </si>
  <si>
    <t>Program Operations</t>
  </si>
  <si>
    <t xml:space="preserve">Salaries and Benefits </t>
  </si>
  <si>
    <t>Equipment and Supplies</t>
  </si>
  <si>
    <t xml:space="preserve">Office Space </t>
  </si>
  <si>
    <t>Office Utilities</t>
  </si>
  <si>
    <t>Training</t>
  </si>
  <si>
    <t>Travel</t>
  </si>
  <si>
    <t>Insurance</t>
  </si>
  <si>
    <t>Support services for youth (bus passes, food, clothing vouchers, etc.)</t>
  </si>
  <si>
    <t>Facilities Costs</t>
  </si>
  <si>
    <t>Lease or rent payment</t>
  </si>
  <si>
    <t>Other building costs (e.g. heat, water, sewer, garbage, janitorial, maintenance, insurance, pest control, etc.)</t>
  </si>
  <si>
    <t>Net Difference</t>
  </si>
  <si>
    <t>Organization Administrative Review</t>
  </si>
  <si>
    <t>Question</t>
  </si>
  <si>
    <t>Response</t>
  </si>
  <si>
    <t>General Information</t>
  </si>
  <si>
    <t>Is your organization required to obtain a Single Audit consistent with Circular A-133 requirements? (Required for expenditures of $750,000 or more in federal awards in a fiscal year.)</t>
  </si>
  <si>
    <t>Has your organization's annual financial statements been audited by an independent Certified Public Accounting firm? If yes, specify:</t>
  </si>
  <si>
    <t>A-133</t>
  </si>
  <si>
    <t>Financial Statement Audit</t>
  </si>
  <si>
    <t>Financial Review</t>
  </si>
  <si>
    <t>If applicable, name of company performing the audit.</t>
  </si>
  <si>
    <r>
      <t xml:space="preserve">Were there findings or a management letter as a result of the last audit? </t>
    </r>
    <r>
      <rPr>
        <sz val="11"/>
        <rFont val="Calibri"/>
        <family val="2"/>
        <scheme val="minor"/>
      </rPr>
      <t>Explain.</t>
    </r>
  </si>
  <si>
    <t>If applicable, is the corrective action in progress or complete?</t>
  </si>
  <si>
    <t>Does your organization have policies that address the following:</t>
  </si>
  <si>
    <t>Payroll</t>
  </si>
  <si>
    <t>Purchasing/Procurement</t>
  </si>
  <si>
    <t>Discrimination</t>
  </si>
  <si>
    <t>Conflicts of Interest</t>
  </si>
  <si>
    <t>Is there any undecided litigation pending against the grantee?</t>
  </si>
  <si>
    <t>Financial Management</t>
  </si>
  <si>
    <t>Does the organization's financial system completely and accurately track the receipt and disbursement of grant funds?</t>
  </si>
  <si>
    <t>Does the organization's financial system provide for effective control over and accountability for all funds, property, and other assets (including but not limited to comparison of expenditures with budget amounts for each award)?</t>
  </si>
  <si>
    <t xml:space="preserve">Are all bank accounts reconciled monthly? </t>
  </si>
  <si>
    <t>Are time and activity records maintained by funding source and/or project for each employee?</t>
  </si>
  <si>
    <t>Does your organization have defined scopes of work and line items in the accounting system for grant funds?</t>
  </si>
  <si>
    <t>Internal Controls</t>
  </si>
  <si>
    <t>Are there separation of duties to ensure the grants manager does not handle any cash functions?</t>
  </si>
  <si>
    <t>Are checks signed/approved by individuals whose duties include cash received, payment vouchers, and payroll?</t>
  </si>
  <si>
    <t>Are accounting entries and expenditures supported by appropriate documentation?</t>
  </si>
  <si>
    <t>Are employee timesheets signed and approved by the appropriate official and is the procedure documented?</t>
  </si>
  <si>
    <t>Are there documented procedures for complying with the cost principles and conditions of grant awards?</t>
  </si>
  <si>
    <t>Organizational Capacity</t>
  </si>
  <si>
    <t>Has there been organizational restructuring within the last 12 months that affect the OHY grants?</t>
  </si>
  <si>
    <t>In the last 12 months, has the organization hired new senior management personnel (e.g., Executive Director/CEO, Finance Director/CFO)?</t>
  </si>
  <si>
    <t>In the last 12 months, has the organization hired new program personnel who would be working in the OHY program(s)?</t>
  </si>
  <si>
    <t>Has there been turnover in board, council, or commission members in the last 12 months?</t>
  </si>
  <si>
    <t xml:space="preserve">Does the organization's board/city council/etc. take an active role in: </t>
  </si>
  <si>
    <t>Directing the organization?</t>
  </si>
  <si>
    <t>Monitoring financial and programmatic compliance?</t>
  </si>
  <si>
    <t>Evaluation or assessing the performance of the exectuvie director?</t>
  </si>
  <si>
    <t>Establishing management policies and procedures?</t>
  </si>
  <si>
    <t>Reviewing programmatic results?</t>
  </si>
  <si>
    <t>Ensuring long-term organizational viability?</t>
  </si>
  <si>
    <t>programs</t>
  </si>
  <si>
    <t>2-4</t>
  </si>
  <si>
    <t>&gt;4</t>
  </si>
  <si>
    <t>yn</t>
  </si>
  <si>
    <t>Yes</t>
  </si>
  <si>
    <t>No</t>
  </si>
  <si>
    <t>ynna</t>
  </si>
  <si>
    <t>N/A</t>
  </si>
  <si>
    <t>experience</t>
  </si>
  <si>
    <t>N/A or yes, all have experience</t>
  </si>
  <si>
    <t>some have experience</t>
  </si>
  <si>
    <t>none have experience</t>
  </si>
  <si>
    <t>unspent</t>
  </si>
  <si>
    <t>1%-5%</t>
  </si>
  <si>
    <t>5%-10%</t>
  </si>
  <si>
    <t>more than 10%</t>
  </si>
  <si>
    <t>monitoring</t>
  </si>
  <si>
    <t>no findings</t>
  </si>
  <si>
    <t>resolved findings or not monitored</t>
  </si>
  <si>
    <t>findings unresolved and past due</t>
  </si>
  <si>
    <t>number of subs</t>
  </si>
  <si>
    <t>No subs</t>
  </si>
  <si>
    <t>1 sub</t>
  </si>
  <si>
    <t>2 subs</t>
  </si>
  <si>
    <t>3 or more subs</t>
  </si>
  <si>
    <t>subs</t>
  </si>
  <si>
    <t>N/A not sub-granting</t>
  </si>
  <si>
    <t>sub-granting, have experience</t>
  </si>
  <si>
    <t>new to subgranting</t>
  </si>
  <si>
    <t>HMIS</t>
  </si>
  <si>
    <t>low</t>
  </si>
  <si>
    <t>med</t>
  </si>
  <si>
    <t>high</t>
  </si>
  <si>
    <t>turnover</t>
  </si>
  <si>
    <t>no turnover</t>
  </si>
  <si>
    <t>successful transition or plan in process</t>
  </si>
  <si>
    <t>insufficient transition plan / gap in coverage</t>
  </si>
  <si>
    <t>budget</t>
  </si>
  <si>
    <t>$120,000 or less</t>
  </si>
  <si>
    <r>
      <rPr>
        <b/>
        <sz val="11"/>
        <color theme="1"/>
        <rFont val="Calibri"/>
        <family val="2"/>
        <scheme val="minor"/>
      </rPr>
      <t>CHG Budget</t>
    </r>
    <r>
      <rPr>
        <sz val="11"/>
        <color theme="1"/>
        <rFont val="Calibri"/>
        <family val="2"/>
        <scheme val="minor"/>
      </rPr>
      <t>; less than $120,000 = LOW; between $121,00 - $300,000 medium; $301,000 - $8 million high</t>
    </r>
  </si>
  <si>
    <t>more than $120,000, up to $300,000</t>
  </si>
  <si>
    <r>
      <rPr>
        <b/>
        <sz val="11"/>
        <color theme="1"/>
        <rFont val="Calibri"/>
        <family val="2"/>
        <scheme val="minor"/>
      </rPr>
      <t>CMS Report</t>
    </r>
    <r>
      <rPr>
        <sz val="11"/>
        <color theme="1"/>
        <rFont val="Calibri"/>
        <family val="2"/>
        <scheme val="minor"/>
      </rPr>
      <t>; 38% =LOW; 35% - 38% = MEDIUM; 0-35% = HIGH</t>
    </r>
  </si>
  <si>
    <t>more than $300,000</t>
  </si>
  <si>
    <r>
      <t xml:space="preserve">PM knowledge; </t>
    </r>
    <r>
      <rPr>
        <sz val="11"/>
        <color theme="1"/>
        <rFont val="Calibri"/>
        <family val="2"/>
        <scheme val="minor"/>
      </rPr>
      <t>No = LOW; Yes = HIGH</t>
    </r>
  </si>
  <si>
    <t>for-profit</t>
  </si>
  <si>
    <t>45% or more</t>
  </si>
  <si>
    <t>at least 42%, less than 45%</t>
  </si>
  <si>
    <t>less than 42%</t>
  </si>
  <si>
    <t>state, local, federal grants</t>
  </si>
  <si>
    <t>5 years or less</t>
  </si>
  <si>
    <t>6-14 years</t>
  </si>
  <si>
    <t>greater than 15 years</t>
  </si>
  <si>
    <t>subject matter experience</t>
  </si>
  <si>
    <t>Experience with youth generally</t>
  </si>
  <si>
    <t>No experience</t>
  </si>
  <si>
    <t>Projected Distribution of Funds</t>
  </si>
  <si>
    <t>Startup Costs</t>
  </si>
  <si>
    <t>Specify:</t>
  </si>
  <si>
    <t>Applicant Name</t>
  </si>
  <si>
    <t>Applicant Name:</t>
  </si>
  <si>
    <r>
      <t xml:space="preserve">If applicable, what is the last fiscal year your organization was audited for? </t>
    </r>
    <r>
      <rPr>
        <i/>
        <sz val="11"/>
        <color theme="1"/>
        <rFont val="Calibri"/>
        <family val="2"/>
        <scheme val="minor"/>
      </rPr>
      <t>(Submit a copy of the most recent audit.)</t>
    </r>
    <r>
      <rPr>
        <sz val="11"/>
        <color theme="1"/>
        <rFont val="Calibri"/>
        <family val="2"/>
        <scheme val="minor"/>
      </rPr>
      <t xml:space="preserve"> </t>
    </r>
  </si>
  <si>
    <r>
      <t>Other</t>
    </r>
    <r>
      <rPr>
        <i/>
        <sz val="9"/>
        <color rgb="FFFF0000"/>
        <rFont val="Calibri"/>
        <family val="2"/>
        <scheme val="minor"/>
      </rPr>
      <t xml:space="preserve"> (describe below and add more rows as needed)</t>
    </r>
  </si>
  <si>
    <r>
      <t xml:space="preserve">Other Funding Sources
 </t>
    </r>
    <r>
      <rPr>
        <i/>
        <sz val="11"/>
        <rFont val="Calibri"/>
        <family val="2"/>
        <scheme val="minor"/>
      </rPr>
      <t>(if applicable. List sources in row 30)</t>
    </r>
  </si>
  <si>
    <r>
      <t xml:space="preserve">Internal funds </t>
    </r>
    <r>
      <rPr>
        <i/>
        <sz val="11"/>
        <rFont val="Calibri"/>
        <family val="2"/>
        <scheme val="minor"/>
      </rPr>
      <t>(if applicable)</t>
    </r>
  </si>
  <si>
    <r>
      <t xml:space="preserve">Other Funding Sources </t>
    </r>
    <r>
      <rPr>
        <i/>
        <sz val="11"/>
        <rFont val="Calibri"/>
        <family val="2"/>
        <scheme val="minor"/>
      </rPr>
      <t>(brief description of other funding sources)</t>
    </r>
  </si>
  <si>
    <r>
      <t>Other</t>
    </r>
    <r>
      <rPr>
        <i/>
        <sz val="11"/>
        <color rgb="FFFF0000"/>
        <rFont val="Calibri"/>
        <family val="2"/>
        <scheme val="minor"/>
      </rPr>
      <t xml:space="preserve"> </t>
    </r>
    <r>
      <rPr>
        <i/>
        <sz val="9"/>
        <color rgb="FFFF0000"/>
        <rFont val="Calibri"/>
        <family val="2"/>
        <scheme val="minor"/>
      </rPr>
      <t>(describe below and add more rows as needed)</t>
    </r>
  </si>
  <si>
    <t>Fiscal year (day/month)</t>
  </si>
  <si>
    <t>Startup Costs ( hiring, first/last rent, training, etc)</t>
  </si>
  <si>
    <t>Budget - CRC</t>
  </si>
  <si>
    <t>Budget - HOPE</t>
  </si>
  <si>
    <t>Of the total Commerce budget how much will be spent from May 1 - June 30, 2017</t>
  </si>
  <si>
    <t>Rollup Budget - HOPE</t>
  </si>
  <si>
    <r>
      <t>Other</t>
    </r>
    <r>
      <rPr>
        <i/>
        <sz val="11"/>
        <color rgb="FFFF0000"/>
        <rFont val="Calibri"/>
        <family val="2"/>
        <scheme val="minor"/>
      </rPr>
      <t xml:space="preserve"> </t>
    </r>
  </si>
  <si>
    <t>Note: Info needed in row 36</t>
  </si>
  <si>
    <r>
      <t>Other</t>
    </r>
    <r>
      <rPr>
        <i/>
        <sz val="9"/>
        <color rgb="FFFF0000"/>
        <rFont val="Calibri"/>
        <family val="2"/>
        <scheme val="minor"/>
      </rPr>
      <t xml:space="preserve"> </t>
    </r>
  </si>
  <si>
    <t>Rollup Budget - CRC</t>
  </si>
  <si>
    <t>Budget - CRC Grantee</t>
  </si>
  <si>
    <t>Budget - HOPE Grantee</t>
  </si>
  <si>
    <t>Budget - SCRC Subgrantee</t>
  </si>
  <si>
    <t>Budget - SCRC Grantee</t>
  </si>
  <si>
    <t>Directions for Budget Sheets</t>
  </si>
  <si>
    <t>Each program (HOPE, CRC, SCRC) has a set of three budget sheets.</t>
  </si>
  <si>
    <t>Applicant name will transfer from the Admin Overview worksheet.</t>
  </si>
  <si>
    <t>Results from the grantee and subgrantee sheets will rollup to the Rollup sheet.</t>
  </si>
  <si>
    <t>Answer the question on row 36 of the budget rollup sheet for the program(s) for which you are applying.</t>
  </si>
  <si>
    <t>Complete the blue highlighted cells on the grantee and subgrantee (if applicable) worksheets for the program(s) for which you are applying.</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</si>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</sst>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409]mmmm\-yy;@"/>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sz val="8"/>
      <color indexed="81"/>
      <name val="Tahoma"/>
      <family val="2"/>
    </font>
    <font>
      <b/>
      <sz val="14"/>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sz val="16"/>
      <color theme="1"/>
      <name val="Calibri"/>
      <family val="2"/>
      <scheme val="minor"/>
    </font>
    <font>
      <sz val="11"/>
      <name val="Calibri"/>
      <family val="2"/>
      <scheme val="minor"/>
    </font>
    <font>
      <sz val="11"/>
      <color theme="0"/>
      <name val="Calibri"/>
      <family val="2"/>
      <scheme val="minor"/>
    </font>
    <font>
      <b/>
      <sz val="13"/>
      <color theme="0"/>
      <name val="Calibri"/>
      <family val="2"/>
      <scheme val="minor"/>
    </font>
    <font>
      <sz val="12"/>
      <name val="Calibri"/>
      <family val="2"/>
      <scheme val="minor"/>
    </font>
    <font>
      <sz val="10"/>
      <name val="Calibri"/>
      <family val="2"/>
      <scheme val="minor"/>
    </font>
    <font>
      <i/>
      <sz val="9"/>
      <color rgb="FFFF0000"/>
      <name val="Calibri"/>
      <family val="2"/>
      <scheme val="minor"/>
    </font>
    <font>
      <b/>
      <sz val="11"/>
      <name val="Calibri"/>
      <family val="2"/>
      <scheme val="minor"/>
    </font>
    <font>
      <i/>
      <sz val="11"/>
      <name val="Calibri"/>
      <family val="2"/>
      <scheme val="minor"/>
    </font>
    <font>
      <i/>
      <sz val="11"/>
      <color rgb="FFFF0000"/>
      <name val="Calibri"/>
      <family val="2"/>
      <scheme val="minor"/>
    </font>
    <font>
      <b/>
      <sz val="12"/>
      <color rgb="FFFF0000"/>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s>
  <cellStyleXfs count="3">
    <xf numFmtId="0" fontId="0" fillId="0" borderId="0"/>
    <xf numFmtId="0" fontId="3" fillId="0" borderId="0"/>
    <xf numFmtId="0" fontId="1" fillId="0" borderId="0"/>
  </cellStyleXfs>
  <cellXfs count="195">
    <xf numFmtId="0" fontId="0" fillId="0" borderId="0" xfId="0"/>
    <xf numFmtId="0" fontId="4" fillId="3" borderId="0" xfId="1" applyFont="1" applyFill="1" applyProtection="1"/>
    <xf numFmtId="0" fontId="4" fillId="0" borderId="0" xfId="1" applyFont="1" applyFill="1" applyProtection="1"/>
    <xf numFmtId="0" fontId="3" fillId="3" borderId="0" xfId="1" applyFill="1" applyProtection="1"/>
    <xf numFmtId="0" fontId="3" fillId="0" borderId="0" xfId="1" applyFill="1" applyProtection="1"/>
    <xf numFmtId="0" fontId="6" fillId="7" borderId="30" xfId="0" applyFont="1" applyFill="1" applyBorder="1" applyAlignment="1"/>
    <xf numFmtId="0" fontId="0" fillId="7" borderId="18" xfId="0" applyFill="1" applyBorder="1"/>
    <xf numFmtId="0" fontId="7" fillId="7" borderId="18" xfId="0" applyFont="1" applyFill="1" applyBorder="1" applyAlignment="1"/>
    <xf numFmtId="0" fontId="0" fillId="0" borderId="8" xfId="0" applyBorder="1"/>
    <xf numFmtId="0" fontId="0" fillId="0" borderId="0" xfId="0" applyBorder="1"/>
    <xf numFmtId="0" fontId="0" fillId="0" borderId="0" xfId="0" applyFill="1" applyBorder="1"/>
    <xf numFmtId="0" fontId="0" fillId="0" borderId="0" xfId="0" applyFill="1"/>
    <xf numFmtId="0" fontId="9" fillId="6" borderId="32" xfId="0" applyFont="1" applyFill="1" applyBorder="1" applyAlignment="1">
      <alignment horizontal="center" vertical="center"/>
    </xf>
    <xf numFmtId="0" fontId="9" fillId="6" borderId="32" xfId="0" applyFont="1" applyFill="1" applyBorder="1" applyAlignment="1">
      <alignment horizontal="center" vertical="center" wrapText="1"/>
    </xf>
    <xf numFmtId="0" fontId="0" fillId="0" borderId="8"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Font="1" applyBorder="1" applyAlignment="1">
      <alignment horizontal="center"/>
    </xf>
    <xf numFmtId="0" fontId="0" fillId="0" borderId="0" xfId="0" applyFont="1" applyAlignment="1">
      <alignment horizontal="center"/>
    </xf>
    <xf numFmtId="0" fontId="0" fillId="0" borderId="32" xfId="0" applyFont="1" applyFill="1" applyBorder="1" applyAlignment="1">
      <alignment horizontal="left" wrapText="1"/>
    </xf>
    <xf numFmtId="0" fontId="0" fillId="0" borderId="43" xfId="0" applyFont="1" applyFill="1" applyBorder="1" applyAlignment="1">
      <alignment horizontal="left" vertical="center" wrapText="1"/>
    </xf>
    <xf numFmtId="0" fontId="0" fillId="0" borderId="0" xfId="0" applyFill="1" applyBorder="1" applyAlignment="1">
      <alignment horizontal="left"/>
    </xf>
    <xf numFmtId="0" fontId="0" fillId="0" borderId="0" xfId="0" applyFill="1" applyAlignment="1">
      <alignment wrapText="1"/>
    </xf>
    <xf numFmtId="0" fontId="0" fillId="0" borderId="43" xfId="0" applyFont="1" applyFill="1" applyBorder="1" applyAlignment="1">
      <alignment horizontal="left" vertical="center" wrapText="1" indent="2"/>
    </xf>
    <xf numFmtId="0" fontId="0" fillId="0" borderId="0" xfId="0" applyFill="1" applyBorder="1" applyAlignment="1"/>
    <xf numFmtId="0" fontId="0" fillId="0" borderId="28" xfId="0" applyFont="1" applyFill="1" applyBorder="1" applyAlignment="1">
      <alignment horizontal="left" vertical="top" wrapText="1"/>
    </xf>
    <xf numFmtId="49" fontId="0" fillId="0" borderId="32" xfId="0" applyNumberFormat="1" applyFont="1" applyBorder="1" applyAlignment="1">
      <alignment horizontal="left" wrapText="1"/>
    </xf>
    <xf numFmtId="0" fontId="0" fillId="0" borderId="28" xfId="0" applyFont="1" applyFill="1" applyBorder="1" applyAlignment="1">
      <alignment horizontal="left" wrapText="1"/>
    </xf>
    <xf numFmtId="0" fontId="0" fillId="6" borderId="32" xfId="0" applyFont="1" applyFill="1" applyBorder="1" applyAlignment="1">
      <alignment horizontal="left" wrapText="1"/>
    </xf>
    <xf numFmtId="0" fontId="0" fillId="0" borderId="7" xfId="0" applyFont="1" applyFill="1" applyBorder="1" applyAlignment="1">
      <alignment horizontal="left" wrapText="1" indent="2"/>
    </xf>
    <xf numFmtId="0" fontId="0" fillId="0" borderId="22" xfId="0" applyFont="1" applyFill="1" applyBorder="1" applyAlignment="1">
      <alignment horizontal="left" wrapText="1" indent="2"/>
    </xf>
    <xf numFmtId="0" fontId="11" fillId="0" borderId="32" xfId="0" applyFont="1" applyFill="1" applyBorder="1" applyAlignment="1">
      <alignment horizontal="left" wrapText="1"/>
    </xf>
    <xf numFmtId="0" fontId="0" fillId="0" borderId="7" xfId="0" applyFont="1" applyFill="1" applyBorder="1" applyAlignment="1">
      <alignment horizontal="left" vertical="center" wrapText="1"/>
    </xf>
    <xf numFmtId="0" fontId="0" fillId="0" borderId="32" xfId="0" applyFill="1" applyBorder="1" applyAlignment="1">
      <alignment wrapText="1"/>
    </xf>
    <xf numFmtId="0" fontId="11" fillId="0" borderId="32" xfId="1" applyFont="1" applyFill="1" applyBorder="1" applyAlignment="1">
      <alignment vertical="top" wrapText="1"/>
    </xf>
    <xf numFmtId="0" fontId="0" fillId="0" borderId="32" xfId="0" applyBorder="1" applyAlignment="1">
      <alignment wrapText="1"/>
    </xf>
    <xf numFmtId="0" fontId="0" fillId="0" borderId="0" xfId="0" applyAlignment="1">
      <alignment wrapText="1"/>
    </xf>
    <xf numFmtId="0" fontId="0" fillId="0" borderId="28" xfId="0" applyBorder="1" applyAlignment="1">
      <alignment wrapText="1"/>
    </xf>
    <xf numFmtId="0" fontId="0" fillId="0" borderId="43" xfId="0" applyBorder="1" applyAlignment="1">
      <alignment horizontal="left" wrapText="1" indent="2"/>
    </xf>
    <xf numFmtId="0" fontId="0" fillId="0" borderId="22" xfId="0" applyBorder="1" applyAlignment="1">
      <alignment horizontal="left" wrapText="1" indent="2"/>
    </xf>
    <xf numFmtId="0" fontId="2" fillId="8" borderId="28" xfId="2" applyFont="1" applyFill="1" applyBorder="1"/>
    <xf numFmtId="0" fontId="1" fillId="0" borderId="0" xfId="2"/>
    <xf numFmtId="49" fontId="1" fillId="8" borderId="43" xfId="2" applyNumberFormat="1" applyFill="1" applyBorder="1" applyAlignment="1">
      <alignment horizontal="left"/>
    </xf>
    <xf numFmtId="49" fontId="0" fillId="8" borderId="43" xfId="2" applyNumberFormat="1" applyFont="1" applyFill="1" applyBorder="1" applyAlignment="1">
      <alignment horizontal="left"/>
    </xf>
    <xf numFmtId="49" fontId="0" fillId="8" borderId="22" xfId="2" applyNumberFormat="1" applyFont="1" applyFill="1" applyBorder="1" applyAlignment="1">
      <alignment horizontal="left"/>
    </xf>
    <xf numFmtId="0" fontId="1" fillId="8" borderId="43" xfId="2" applyFill="1" applyBorder="1"/>
    <xf numFmtId="0" fontId="1" fillId="8" borderId="22" xfId="2" applyFill="1" applyBorder="1"/>
    <xf numFmtId="0" fontId="1" fillId="0" borderId="0" xfId="2" applyFill="1" applyBorder="1"/>
    <xf numFmtId="0" fontId="1" fillId="0" borderId="0" xfId="2" applyFill="1"/>
    <xf numFmtId="0" fontId="0" fillId="8" borderId="43" xfId="2" applyFont="1" applyFill="1" applyBorder="1"/>
    <xf numFmtId="0" fontId="1" fillId="3" borderId="0" xfId="2" applyFill="1" applyBorder="1"/>
    <xf numFmtId="0" fontId="0" fillId="8" borderId="22" xfId="2" applyFont="1" applyFill="1" applyBorder="1"/>
    <xf numFmtId="0" fontId="0" fillId="0" borderId="0" xfId="2" applyFont="1"/>
    <xf numFmtId="9" fontId="0" fillId="8" borderId="43" xfId="2" applyNumberFormat="1" applyFont="1" applyFill="1" applyBorder="1" applyAlignment="1">
      <alignment horizontal="left"/>
    </xf>
    <xf numFmtId="0" fontId="0" fillId="0" borderId="32" xfId="0" applyFill="1" applyBorder="1" applyAlignment="1">
      <alignment horizontal="left" vertical="top" wrapText="1"/>
    </xf>
    <xf numFmtId="0" fontId="2" fillId="0" borderId="0" xfId="2" applyFont="1"/>
    <xf numFmtId="0" fontId="2" fillId="0" borderId="0" xfId="0" applyFont="1"/>
    <xf numFmtId="0" fontId="2" fillId="0" borderId="32" xfId="0" applyFont="1" applyFill="1" applyBorder="1" applyAlignment="1">
      <alignment horizontal="center" wrapText="1"/>
    </xf>
    <xf numFmtId="0" fontId="14" fillId="3" borderId="0" xfId="1" applyFont="1" applyFill="1" applyProtection="1"/>
    <xf numFmtId="0" fontId="14" fillId="0" borderId="0" xfId="1" applyFont="1" applyFill="1" applyProtection="1"/>
    <xf numFmtId="0" fontId="15" fillId="3" borderId="0" xfId="1" applyFont="1" applyFill="1" applyProtection="1"/>
    <xf numFmtId="0" fontId="15" fillId="0" borderId="0" xfId="1" applyFont="1" applyFill="1" applyProtection="1"/>
    <xf numFmtId="0" fontId="17" fillId="0" borderId="44" xfId="1" applyFont="1" applyFill="1" applyBorder="1" applyAlignment="1" applyProtection="1">
      <alignment horizontal="left"/>
    </xf>
    <xf numFmtId="0" fontId="17" fillId="3" borderId="46" xfId="1" applyFont="1" applyFill="1" applyBorder="1" applyAlignment="1" applyProtection="1">
      <alignment horizontal="center" wrapText="1"/>
    </xf>
    <xf numFmtId="0" fontId="17" fillId="3" borderId="47" xfId="1" applyFont="1" applyFill="1" applyBorder="1" applyAlignment="1" applyProtection="1">
      <alignment horizontal="center"/>
    </xf>
    <xf numFmtId="164" fontId="11" fillId="4" borderId="12" xfId="1" applyNumberFormat="1" applyFont="1" applyFill="1" applyBorder="1" applyAlignment="1" applyProtection="1">
      <alignment horizontal="right" vertical="center" wrapText="1"/>
      <protection locked="0"/>
    </xf>
    <xf numFmtId="164" fontId="11" fillId="3" borderId="13" xfId="1" applyNumberFormat="1" applyFont="1" applyFill="1" applyBorder="1" applyAlignment="1" applyProtection="1">
      <alignment horizontal="right"/>
    </xf>
    <xf numFmtId="0" fontId="17" fillId="3" borderId="14" xfId="1" applyFont="1" applyFill="1" applyBorder="1" applyAlignment="1" applyProtection="1">
      <alignment horizontal="left"/>
    </xf>
    <xf numFmtId="0" fontId="11" fillId="3" borderId="15" xfId="1" applyFont="1" applyFill="1" applyBorder="1" applyAlignment="1" applyProtection="1"/>
    <xf numFmtId="164" fontId="11" fillId="4" borderId="21" xfId="1" applyNumberFormat="1" applyFont="1" applyFill="1" applyBorder="1" applyAlignment="1" applyProtection="1">
      <alignment wrapText="1"/>
      <protection locked="0"/>
    </xf>
    <xf numFmtId="164" fontId="11" fillId="4" borderId="22" xfId="1" applyNumberFormat="1" applyFont="1" applyFill="1" applyBorder="1" applyAlignment="1" applyProtection="1">
      <alignment wrapText="1"/>
      <protection locked="0"/>
    </xf>
    <xf numFmtId="164" fontId="11" fillId="4" borderId="23" xfId="1" applyNumberFormat="1" applyFont="1" applyFill="1" applyBorder="1" applyAlignment="1" applyProtection="1">
      <alignment wrapText="1"/>
      <protection locked="0"/>
    </xf>
    <xf numFmtId="164" fontId="11" fillId="3" borderId="24" xfId="1" applyNumberFormat="1" applyFont="1" applyFill="1" applyBorder="1" applyProtection="1"/>
    <xf numFmtId="164" fontId="11" fillId="4" borderId="25" xfId="1" applyNumberFormat="1" applyFont="1" applyFill="1" applyBorder="1" applyProtection="1">
      <protection locked="0"/>
    </xf>
    <xf numFmtId="164" fontId="11" fillId="4" borderId="22" xfId="1" applyNumberFormat="1" applyFont="1" applyFill="1" applyBorder="1" applyProtection="1">
      <protection locked="0"/>
    </xf>
    <xf numFmtId="164" fontId="11" fillId="4" borderId="23" xfId="1" applyNumberFormat="1" applyFont="1" applyFill="1" applyBorder="1" applyProtection="1">
      <protection locked="0"/>
    </xf>
    <xf numFmtId="164" fontId="11" fillId="0" borderId="25" xfId="1" applyNumberFormat="1" applyFont="1" applyFill="1" applyBorder="1" applyProtection="1"/>
    <xf numFmtId="164" fontId="11" fillId="0" borderId="22" xfId="1" applyNumberFormat="1" applyFont="1" applyFill="1" applyBorder="1" applyProtection="1"/>
    <xf numFmtId="164" fontId="11" fillId="0" borderId="23" xfId="1" applyNumberFormat="1" applyFont="1" applyFill="1" applyBorder="1" applyProtection="1"/>
    <xf numFmtId="164" fontId="11" fillId="3" borderId="27" xfId="1" applyNumberFormat="1" applyFont="1" applyFill="1" applyBorder="1" applyProtection="1"/>
    <xf numFmtId="164" fontId="11" fillId="3" borderId="28" xfId="1" applyNumberFormat="1" applyFont="1" applyFill="1" applyBorder="1" applyProtection="1"/>
    <xf numFmtId="164" fontId="11" fillId="3" borderId="29" xfId="1" applyNumberFormat="1" applyFont="1" applyFill="1" applyBorder="1" applyProtection="1"/>
    <xf numFmtId="164" fontId="11" fillId="4" borderId="21" xfId="1" applyNumberFormat="1" applyFont="1" applyFill="1" applyBorder="1" applyProtection="1">
      <protection locked="0"/>
    </xf>
    <xf numFmtId="164" fontId="11" fillId="4" borderId="27" xfId="1" applyNumberFormat="1" applyFont="1" applyFill="1" applyBorder="1" applyProtection="1">
      <protection locked="0"/>
    </xf>
    <xf numFmtId="164" fontId="11" fillId="4" borderId="30" xfId="1" applyNumberFormat="1" applyFont="1" applyFill="1" applyBorder="1" applyProtection="1">
      <protection locked="0"/>
    </xf>
    <xf numFmtId="164" fontId="11" fillId="4" borderId="31" xfId="1" applyNumberFormat="1" applyFont="1" applyFill="1" applyBorder="1" applyProtection="1">
      <protection locked="0"/>
    </xf>
    <xf numFmtId="164" fontId="11" fillId="0" borderId="27" xfId="1" applyNumberFormat="1" applyFont="1" applyFill="1" applyBorder="1" applyProtection="1"/>
    <xf numFmtId="164" fontId="11" fillId="0" borderId="30" xfId="1" applyNumberFormat="1" applyFont="1" applyFill="1" applyBorder="1" applyProtection="1"/>
    <xf numFmtId="164" fontId="11" fillId="0" borderId="31" xfId="1" applyNumberFormat="1" applyFont="1" applyFill="1" applyBorder="1" applyProtection="1"/>
    <xf numFmtId="164" fontId="11" fillId="4" borderId="32" xfId="1" applyNumberFormat="1" applyFont="1" applyFill="1" applyBorder="1" applyProtection="1">
      <protection locked="0"/>
    </xf>
    <xf numFmtId="164" fontId="11" fillId="3" borderId="33" xfId="1" applyNumberFormat="1" applyFont="1" applyFill="1" applyBorder="1" applyProtection="1"/>
    <xf numFmtId="164" fontId="11" fillId="5" borderId="18" xfId="1" applyNumberFormat="1" applyFont="1" applyFill="1" applyBorder="1" applyAlignment="1" applyProtection="1">
      <alignment horizontal="left"/>
    </xf>
    <xf numFmtId="164" fontId="11" fillId="5" borderId="25" xfId="1" applyNumberFormat="1" applyFont="1" applyFill="1" applyBorder="1" applyAlignment="1" applyProtection="1">
      <alignment horizontal="left"/>
    </xf>
    <xf numFmtId="164" fontId="11" fillId="5" borderId="30" xfId="1" applyNumberFormat="1" applyFont="1" applyFill="1" applyBorder="1" applyAlignment="1" applyProtection="1">
      <alignment horizontal="left"/>
    </xf>
    <xf numFmtId="164" fontId="11" fillId="5" borderId="19" xfId="1" applyNumberFormat="1" applyFont="1" applyFill="1" applyBorder="1" applyAlignment="1" applyProtection="1">
      <alignment horizontal="left"/>
    </xf>
    <xf numFmtId="164" fontId="11" fillId="4" borderId="7" xfId="1" applyNumberFormat="1" applyFont="1" applyFill="1" applyBorder="1" applyAlignment="1" applyProtection="1">
      <alignment horizontal="right"/>
      <protection locked="0"/>
    </xf>
    <xf numFmtId="164" fontId="11" fillId="4" borderId="8" xfId="1" applyNumberFormat="1" applyFont="1" applyFill="1" applyBorder="1" applyAlignment="1" applyProtection="1">
      <alignment horizontal="right"/>
      <protection locked="0"/>
    </xf>
    <xf numFmtId="164" fontId="11" fillId="0" borderId="9" xfId="1" applyNumberFormat="1" applyFont="1" applyFill="1" applyBorder="1" applyAlignment="1" applyProtection="1">
      <alignment horizontal="right"/>
    </xf>
    <xf numFmtId="164" fontId="11" fillId="4" borderId="28" xfId="1" applyNumberFormat="1" applyFont="1" applyFill="1" applyBorder="1" applyAlignment="1" applyProtection="1">
      <alignment horizontal="right"/>
      <protection locked="0"/>
    </xf>
    <xf numFmtId="164" fontId="11" fillId="0" borderId="36" xfId="1" applyNumberFormat="1" applyFont="1" applyFill="1" applyBorder="1" applyAlignment="1" applyProtection="1">
      <alignment horizontal="right"/>
    </xf>
    <xf numFmtId="164" fontId="11" fillId="3" borderId="32" xfId="1" applyNumberFormat="1" applyFont="1" applyFill="1" applyBorder="1" applyProtection="1"/>
    <xf numFmtId="164" fontId="11" fillId="3" borderId="36" xfId="1" applyNumberFormat="1" applyFont="1" applyFill="1" applyBorder="1" applyProtection="1"/>
    <xf numFmtId="164" fontId="17" fillId="3" borderId="40" xfId="1" applyNumberFormat="1" applyFont="1" applyFill="1" applyBorder="1" applyProtection="1"/>
    <xf numFmtId="164" fontId="18" fillId="3" borderId="15" xfId="1" applyNumberFormat="1" applyFont="1" applyFill="1" applyBorder="1" applyAlignment="1" applyProtection="1">
      <alignment horizontal="center" wrapText="1"/>
    </xf>
    <xf numFmtId="164" fontId="17" fillId="3" borderId="15" xfId="1" applyNumberFormat="1" applyFont="1" applyFill="1" applyBorder="1" applyAlignment="1" applyProtection="1">
      <alignment horizontal="center" wrapText="1"/>
    </xf>
    <xf numFmtId="164" fontId="17" fillId="3" borderId="16" xfId="1" applyNumberFormat="1" applyFont="1" applyFill="1" applyBorder="1" applyAlignment="1" applyProtection="1">
      <alignment horizontal="center"/>
    </xf>
    <xf numFmtId="164" fontId="11" fillId="5" borderId="18" xfId="1" applyNumberFormat="1" applyFont="1" applyFill="1" applyBorder="1" applyProtection="1"/>
    <xf numFmtId="164" fontId="11" fillId="5" borderId="19" xfId="1" applyNumberFormat="1" applyFont="1" applyFill="1" applyBorder="1" applyProtection="1"/>
    <xf numFmtId="164" fontId="11" fillId="0" borderId="33" xfId="1" applyNumberFormat="1" applyFont="1" applyFill="1" applyBorder="1" applyAlignment="1" applyProtection="1">
      <alignment horizontal="right"/>
    </xf>
    <xf numFmtId="164" fontId="17" fillId="3" borderId="52" xfId="1" applyNumberFormat="1" applyFont="1" applyFill="1" applyBorder="1" applyProtection="1"/>
    <xf numFmtId="164" fontId="17" fillId="3" borderId="53" xfId="1" applyNumberFormat="1" applyFont="1" applyFill="1" applyBorder="1" applyProtection="1"/>
    <xf numFmtId="0" fontId="8" fillId="6" borderId="31" xfId="0" applyFont="1" applyFill="1" applyBorder="1" applyAlignment="1">
      <alignment horizontal="center"/>
    </xf>
    <xf numFmtId="165" fontId="0" fillId="0" borderId="32" xfId="0" applyNumberFormat="1" applyFont="1" applyFill="1" applyBorder="1" applyAlignment="1" applyProtection="1">
      <alignment horizontal="left" wrapText="1"/>
      <protection locked="0"/>
    </xf>
    <xf numFmtId="0" fontId="0" fillId="0" borderId="32" xfId="0" applyFont="1" applyFill="1" applyBorder="1" applyAlignment="1" applyProtection="1">
      <alignment horizontal="left" wrapText="1"/>
      <protection locked="0"/>
    </xf>
    <xf numFmtId="0" fontId="0" fillId="0" borderId="32" xfId="0" applyFont="1" applyFill="1" applyBorder="1" applyAlignment="1" applyProtection="1">
      <alignment horizontal="left" vertical="top" wrapText="1"/>
      <protection locked="0"/>
    </xf>
    <xf numFmtId="49" fontId="0" fillId="0" borderId="32" xfId="0" applyNumberFormat="1" applyFont="1" applyFill="1" applyBorder="1" applyAlignment="1" applyProtection="1">
      <alignment horizontal="left" wrapText="1"/>
      <protection locked="0"/>
    </xf>
    <xf numFmtId="0" fontId="8" fillId="0" borderId="21" xfId="0" applyFont="1" applyFill="1" applyBorder="1" applyAlignment="1" applyProtection="1">
      <alignment vertical="top" wrapText="1"/>
      <protection locked="0"/>
    </xf>
    <xf numFmtId="0" fontId="0" fillId="0" borderId="8" xfId="0" applyBorder="1" applyAlignment="1">
      <alignment horizontal="left" wrapText="1"/>
    </xf>
    <xf numFmtId="0" fontId="0" fillId="0" borderId="0" xfId="0" applyBorder="1" applyAlignment="1">
      <alignment horizontal="left" wrapText="1"/>
    </xf>
    <xf numFmtId="0" fontId="10" fillId="0" borderId="28" xfId="0" applyFont="1" applyFill="1" applyBorder="1" applyAlignment="1">
      <alignment horizontal="center" vertical="center" textRotation="90"/>
    </xf>
    <xf numFmtId="0" fontId="10" fillId="0" borderId="43" xfId="0" applyFont="1" applyFill="1" applyBorder="1" applyAlignment="1">
      <alignment horizontal="center" vertical="center" textRotation="90"/>
    </xf>
    <xf numFmtId="0" fontId="10" fillId="0" borderId="22" xfId="0" applyFont="1" applyFill="1" applyBorder="1" applyAlignment="1">
      <alignment horizontal="center" vertical="center" textRotation="90"/>
    </xf>
    <xf numFmtId="0" fontId="10" fillId="0" borderId="32" xfId="0" applyFont="1" applyFill="1" applyBorder="1" applyAlignment="1">
      <alignment horizontal="center" vertical="center" textRotation="90"/>
    </xf>
    <xf numFmtId="0" fontId="0" fillId="0" borderId="30" xfId="0" applyFont="1" applyFill="1" applyBorder="1" applyAlignment="1" applyProtection="1">
      <alignment horizontal="left" wrapText="1"/>
      <protection locked="0"/>
    </xf>
    <xf numFmtId="0" fontId="0" fillId="0" borderId="25" xfId="0" applyFont="1" applyFill="1" applyBorder="1" applyAlignment="1" applyProtection="1">
      <alignment horizontal="left" wrapText="1"/>
      <protection locked="0"/>
    </xf>
    <xf numFmtId="0" fontId="11" fillId="5" borderId="17" xfId="1" applyFont="1" applyFill="1" applyBorder="1" applyAlignment="1" applyProtection="1"/>
    <xf numFmtId="0" fontId="11" fillId="5" borderId="18" xfId="1" applyFont="1" applyFill="1" applyBorder="1" applyAlignment="1" applyProtection="1"/>
    <xf numFmtId="0" fontId="13" fillId="2" borderId="1" xfId="1" applyFont="1" applyFill="1" applyBorder="1" applyAlignment="1" applyProtection="1">
      <alignment horizontal="center"/>
    </xf>
    <xf numFmtId="0" fontId="13" fillId="2" borderId="2" xfId="1" applyFont="1" applyFill="1" applyBorder="1" applyAlignment="1" applyProtection="1">
      <alignment horizontal="center"/>
    </xf>
    <xf numFmtId="0" fontId="13" fillId="2" borderId="3" xfId="1" applyFont="1" applyFill="1" applyBorder="1" applyAlignment="1" applyProtection="1">
      <alignment horizontal="center"/>
    </xf>
    <xf numFmtId="0" fontId="11" fillId="0" borderId="4" xfId="1" applyFont="1" applyFill="1" applyBorder="1" applyAlignment="1" applyProtection="1">
      <alignment horizontal="left"/>
    </xf>
    <xf numFmtId="0" fontId="11" fillId="0" borderId="5" xfId="1" applyFont="1" applyFill="1" applyBorder="1" applyAlignment="1" applyProtection="1">
      <alignment horizontal="left"/>
    </xf>
    <xf numFmtId="0" fontId="11" fillId="0" borderId="6" xfId="1" applyFont="1" applyFill="1" applyBorder="1" applyAlignment="1" applyProtection="1">
      <alignment horizontal="left"/>
    </xf>
    <xf numFmtId="0" fontId="17" fillId="3" borderId="45" xfId="1" applyFont="1" applyFill="1" applyBorder="1" applyAlignment="1" applyProtection="1">
      <alignment horizontal="center"/>
    </xf>
    <xf numFmtId="0" fontId="11" fillId="3" borderId="46" xfId="1" applyFont="1" applyFill="1" applyBorder="1" applyAlignment="1" applyProtection="1"/>
    <xf numFmtId="0" fontId="11" fillId="3" borderId="20" xfId="1" applyFont="1" applyFill="1" applyBorder="1" applyAlignment="1" applyProtection="1">
      <alignment horizontal="left"/>
    </xf>
    <xf numFmtId="0" fontId="11" fillId="3" borderId="21" xfId="1" applyFont="1" applyFill="1" applyBorder="1" applyAlignment="1" applyProtection="1">
      <alignment horizontal="left"/>
    </xf>
    <xf numFmtId="0" fontId="17" fillId="3" borderId="37" xfId="1" applyFont="1" applyFill="1" applyBorder="1" applyAlignment="1" applyProtection="1">
      <alignment horizontal="left"/>
    </xf>
    <xf numFmtId="0" fontId="17" fillId="3" borderId="38" xfId="1" applyFont="1" applyFill="1" applyBorder="1" applyAlignment="1" applyProtection="1">
      <alignment horizontal="left"/>
    </xf>
    <xf numFmtId="0" fontId="17" fillId="3" borderId="17" xfId="1" applyFont="1" applyFill="1" applyBorder="1" applyAlignment="1" applyProtection="1">
      <alignment horizontal="right"/>
    </xf>
    <xf numFmtId="0" fontId="17" fillId="3" borderId="25" xfId="1" applyFont="1" applyFill="1" applyBorder="1" applyAlignment="1" applyProtection="1">
      <alignment horizontal="right"/>
    </xf>
    <xf numFmtId="0" fontId="11" fillId="3" borderId="17" xfId="1" applyFont="1" applyFill="1" applyBorder="1" applyAlignment="1" applyProtection="1">
      <alignment horizontal="left"/>
    </xf>
    <xf numFmtId="0" fontId="11" fillId="3" borderId="25" xfId="1" applyFont="1" applyFill="1" applyBorder="1" applyAlignment="1" applyProtection="1">
      <alignment horizontal="left"/>
    </xf>
    <xf numFmtId="0" fontId="12" fillId="3" borderId="25" xfId="1" applyFont="1" applyFill="1" applyBorder="1" applyAlignment="1" applyProtection="1">
      <alignment horizontal="left"/>
    </xf>
    <xf numFmtId="0" fontId="11" fillId="4" borderId="17" xfId="1" applyFont="1" applyFill="1" applyBorder="1" applyAlignment="1" applyProtection="1">
      <alignment horizontal="left"/>
      <protection locked="0"/>
    </xf>
    <xf numFmtId="0" fontId="11" fillId="4" borderId="25" xfId="1" applyFont="1" applyFill="1" applyBorder="1" applyAlignment="1" applyProtection="1">
      <alignment horizontal="left"/>
      <protection locked="0"/>
    </xf>
    <xf numFmtId="0" fontId="11" fillId="5" borderId="17" xfId="1" applyFont="1" applyFill="1" applyBorder="1" applyAlignment="1" applyProtection="1">
      <alignment horizontal="left"/>
    </xf>
    <xf numFmtId="0" fontId="11" fillId="5" borderId="18" xfId="1" applyFont="1" applyFill="1" applyBorder="1" applyAlignment="1" applyProtection="1">
      <alignment horizontal="left"/>
    </xf>
    <xf numFmtId="0" fontId="11" fillId="3" borderId="20" xfId="1" applyFont="1" applyFill="1" applyBorder="1" applyAlignment="1" applyProtection="1">
      <alignment wrapText="1"/>
    </xf>
    <xf numFmtId="0" fontId="11" fillId="3" borderId="21" xfId="1" applyFont="1" applyFill="1" applyBorder="1" applyAlignment="1" applyProtection="1">
      <alignment wrapText="1"/>
    </xf>
    <xf numFmtId="0" fontId="11" fillId="3" borderId="17" xfId="1" applyFont="1" applyFill="1" applyBorder="1" applyAlignment="1" applyProtection="1"/>
    <xf numFmtId="0" fontId="11" fillId="3" borderId="25" xfId="1" applyFont="1" applyFill="1" applyBorder="1" applyAlignment="1" applyProtection="1"/>
    <xf numFmtId="0" fontId="11" fillId="3" borderId="17" xfId="1" applyFont="1" applyFill="1" applyBorder="1" applyAlignment="1" applyProtection="1">
      <alignment horizontal="left" wrapText="1"/>
    </xf>
    <xf numFmtId="0" fontId="11" fillId="3" borderId="25" xfId="1" applyFont="1" applyFill="1" applyBorder="1" applyAlignment="1" applyProtection="1">
      <alignment horizontal="left" wrapText="1"/>
    </xf>
    <xf numFmtId="0" fontId="17" fillId="3" borderId="26" xfId="1" applyFont="1" applyFill="1" applyBorder="1" applyAlignment="1" applyProtection="1">
      <alignment horizontal="right"/>
    </xf>
    <xf numFmtId="0" fontId="17" fillId="3" borderId="27" xfId="1" applyFont="1" applyFill="1" applyBorder="1" applyAlignment="1" applyProtection="1">
      <alignment horizontal="right"/>
    </xf>
    <xf numFmtId="0" fontId="11" fillId="4" borderId="37" xfId="1" applyFont="1" applyFill="1" applyBorder="1" applyAlignment="1" applyProtection="1">
      <alignment horizontal="left" vertical="top" wrapText="1"/>
      <protection locked="0"/>
    </xf>
    <xf numFmtId="0" fontId="11" fillId="4" borderId="41" xfId="1" applyFont="1" applyFill="1" applyBorder="1" applyAlignment="1" applyProtection="1">
      <alignment horizontal="left" vertical="top" wrapText="1"/>
      <protection locked="0"/>
    </xf>
    <xf numFmtId="0" fontId="11" fillId="4" borderId="42"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xf>
    <xf numFmtId="0" fontId="11" fillId="0" borderId="7" xfId="1" applyFont="1" applyFill="1" applyBorder="1" applyAlignment="1" applyProtection="1">
      <alignment horizontal="left"/>
    </xf>
    <xf numFmtId="0" fontId="11" fillId="0" borderId="35" xfId="1" applyFont="1" applyFill="1" applyBorder="1" applyAlignment="1" applyProtection="1">
      <alignment horizontal="left" wrapText="1"/>
    </xf>
    <xf numFmtId="0" fontId="11" fillId="0" borderId="28" xfId="1" applyFont="1" applyFill="1" applyBorder="1" applyAlignment="1" applyProtection="1">
      <alignment horizontal="left" wrapText="1"/>
    </xf>
    <xf numFmtId="0" fontId="17" fillId="3" borderId="48" xfId="1" applyFont="1" applyFill="1" applyBorder="1" applyAlignment="1" applyProtection="1">
      <alignment horizontal="right"/>
    </xf>
    <xf numFmtId="0" fontId="17" fillId="3" borderId="32" xfId="1" applyFont="1" applyFill="1" applyBorder="1" applyAlignment="1" applyProtection="1">
      <alignment horizontal="right"/>
    </xf>
    <xf numFmtId="0" fontId="17" fillId="3" borderId="1" xfId="1" applyFont="1" applyFill="1" applyBorder="1" applyAlignment="1" applyProtection="1">
      <alignment horizontal="right"/>
    </xf>
    <xf numFmtId="0" fontId="17" fillId="3" borderId="39" xfId="1" applyFont="1" applyFill="1" applyBorder="1" applyAlignment="1" applyProtection="1">
      <alignment horizontal="right"/>
    </xf>
    <xf numFmtId="0" fontId="11" fillId="5" borderId="48" xfId="1" applyFont="1" applyFill="1" applyBorder="1" applyAlignment="1" applyProtection="1">
      <alignment horizontal="left"/>
    </xf>
    <xf numFmtId="0" fontId="11" fillId="5" borderId="32" xfId="1" applyFont="1" applyFill="1" applyBorder="1" applyAlignment="1" applyProtection="1">
      <alignment horizontal="left"/>
    </xf>
    <xf numFmtId="0" fontId="11" fillId="5" borderId="36" xfId="1" applyFont="1" applyFill="1" applyBorder="1" applyAlignment="1" applyProtection="1">
      <alignment horizontal="left"/>
    </xf>
    <xf numFmtId="0" fontId="11" fillId="3" borderId="48" xfId="1" applyFont="1" applyFill="1" applyBorder="1" applyAlignment="1" applyProtection="1">
      <alignment horizontal="left"/>
    </xf>
    <xf numFmtId="0" fontId="11" fillId="3" borderId="32" xfId="1" applyFont="1" applyFill="1" applyBorder="1" applyAlignment="1" applyProtection="1">
      <alignment horizontal="left"/>
    </xf>
    <xf numFmtId="0" fontId="11" fillId="4" borderId="48" xfId="1" applyFont="1" applyFill="1" applyBorder="1" applyAlignment="1" applyProtection="1">
      <alignment horizontal="left" wrapText="1"/>
      <protection locked="0"/>
    </xf>
    <xf numFmtId="0" fontId="11" fillId="4" borderId="32" xfId="1" applyFont="1" applyFill="1" applyBorder="1" applyAlignment="1" applyProtection="1">
      <alignment horizontal="left" wrapText="1"/>
      <protection locked="0"/>
    </xf>
    <xf numFmtId="0" fontId="17" fillId="0" borderId="17" xfId="1" applyFont="1" applyFill="1" applyBorder="1" applyAlignment="1" applyProtection="1">
      <alignment horizontal="right" wrapText="1"/>
    </xf>
    <xf numFmtId="0" fontId="17" fillId="0" borderId="25" xfId="1" applyFont="1" applyFill="1" applyBorder="1" applyAlignment="1" applyProtection="1">
      <alignment horizontal="right" wrapText="1"/>
    </xf>
    <xf numFmtId="0" fontId="17" fillId="0" borderId="10" xfId="1" applyFont="1" applyFill="1" applyBorder="1" applyAlignment="1" applyProtection="1">
      <alignment horizontal="center" wrapText="1"/>
    </xf>
    <xf numFmtId="0" fontId="17" fillId="0" borderId="11" xfId="1" applyFont="1" applyFill="1" applyBorder="1" applyAlignment="1" applyProtection="1">
      <alignment horizontal="center" wrapText="1"/>
    </xf>
    <xf numFmtId="0" fontId="17" fillId="0" borderId="49" xfId="1" applyFont="1" applyFill="1" applyBorder="1" applyAlignment="1" applyProtection="1">
      <alignment horizontal="center" wrapText="1"/>
    </xf>
    <xf numFmtId="0" fontId="17" fillId="3" borderId="50" xfId="1" applyFont="1" applyFill="1" applyBorder="1" applyAlignment="1" applyProtection="1">
      <alignment horizontal="right"/>
    </xf>
    <xf numFmtId="0" fontId="17" fillId="3" borderId="51" xfId="1" applyFont="1" applyFill="1" applyBorder="1" applyAlignment="1" applyProtection="1">
      <alignment horizontal="right"/>
    </xf>
    <xf numFmtId="0" fontId="17" fillId="6" borderId="14" xfId="1" applyFont="1" applyFill="1" applyBorder="1" applyAlignment="1" applyProtection="1">
      <alignment horizontal="left" vertical="center"/>
    </xf>
    <xf numFmtId="0" fontId="17" fillId="6" borderId="15" xfId="1" applyFont="1" applyFill="1" applyBorder="1" applyAlignment="1" applyProtection="1">
      <alignment horizontal="left" vertical="center"/>
    </xf>
    <xf numFmtId="0" fontId="17" fillId="6" borderId="16" xfId="1" applyFont="1" applyFill="1" applyBorder="1" applyAlignment="1" applyProtection="1">
      <alignment horizontal="left" vertical="center"/>
    </xf>
    <xf numFmtId="0" fontId="17" fillId="6" borderId="1" xfId="1" applyFont="1" applyFill="1" applyBorder="1" applyAlignment="1" applyProtection="1"/>
    <xf numFmtId="0" fontId="17" fillId="6" borderId="2" xfId="1" applyFont="1" applyFill="1" applyBorder="1" applyAlignment="1" applyProtection="1"/>
    <xf numFmtId="164" fontId="11" fillId="0" borderId="32" xfId="1" applyNumberFormat="1" applyFont="1" applyFill="1" applyBorder="1" applyProtection="1"/>
    <xf numFmtId="0" fontId="20" fillId="0" borderId="0" xfId="1" applyFont="1" applyFill="1" applyProtection="1"/>
    <xf numFmtId="164" fontId="11" fillId="0" borderId="12" xfId="1" applyNumberFormat="1" applyFont="1" applyFill="1" applyBorder="1" applyAlignment="1" applyProtection="1">
      <alignment horizontal="right" vertical="center" wrapText="1"/>
    </xf>
    <xf numFmtId="164" fontId="11" fillId="0" borderId="32" xfId="1" applyNumberFormat="1" applyFont="1" applyFill="1" applyBorder="1" applyAlignment="1" applyProtection="1">
      <alignment horizontal="right" vertical="center" wrapText="1"/>
    </xf>
    <xf numFmtId="0" fontId="11" fillId="0" borderId="17" xfId="1" applyFont="1" applyFill="1" applyBorder="1" applyAlignment="1" applyProtection="1">
      <alignment horizontal="left"/>
    </xf>
    <xf numFmtId="0" fontId="11" fillId="0" borderId="25" xfId="1" applyFont="1" applyFill="1" applyBorder="1" applyAlignment="1" applyProtection="1">
      <alignment horizontal="left"/>
    </xf>
    <xf numFmtId="164" fontId="11" fillId="0" borderId="12" xfId="1" applyNumberFormat="1" applyFont="1" applyFill="1" applyBorder="1" applyAlignment="1" applyProtection="1">
      <alignment horizontal="right" wrapText="1"/>
    </xf>
    <xf numFmtId="164" fontId="11" fillId="0" borderId="32" xfId="1" applyNumberFormat="1" applyFont="1" applyFill="1" applyBorder="1" applyAlignment="1" applyProtection="1">
      <alignment horizontal="right" wrapText="1"/>
    </xf>
    <xf numFmtId="164" fontId="17" fillId="4" borderId="54" xfId="1" applyNumberFormat="1" applyFont="1" applyFill="1" applyBorder="1" applyAlignment="1" applyProtection="1">
      <alignment horizontal="right"/>
      <protection locked="0"/>
    </xf>
    <xf numFmtId="164" fontId="17" fillId="4" borderId="3" xfId="1" applyNumberFormat="1" applyFont="1" applyFill="1" applyBorder="1" applyAlignment="1" applyProtection="1">
      <alignment horizontal="right"/>
      <protection locked="0"/>
    </xf>
  </cellXfs>
  <cellStyles count="3">
    <cellStyle name="Normal" xfId="0" builtinId="0"/>
    <cellStyle name="Normal 2 3" xfId="1"/>
    <cellStyle name="Normal 8" xfId="2"/>
  </cellStyles>
  <dxfs count="1">
    <dxf>
      <font>
        <color rgb="FF9C0006"/>
      </font>
      <fill>
        <patternFill>
          <bgColor rgb="FFFFC7CE"/>
        </patternFill>
      </fill>
    </dxf>
  </dxfs>
  <tableStyles count="0" defaultTableStyle="TableStyleMedium2" defaultPivotStyle="PivotStyleLight16"/>
  <colors>
    <mruColors>
      <color rgb="FFFF33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95250</xdr:colOff>
      <xdr:row>35</xdr:row>
      <xdr:rowOff>0</xdr:rowOff>
    </xdr:from>
    <xdr:to>
      <xdr:col>6</xdr:col>
      <xdr:colOff>552450</xdr:colOff>
      <xdr:row>35</xdr:row>
      <xdr:rowOff>152400</xdr:rowOff>
    </xdr:to>
    <xdr:sp macro="" textlink="">
      <xdr:nvSpPr>
        <xdr:cNvPr id="2" name="Left Arrow 1"/>
        <xdr:cNvSpPr/>
      </xdr:nvSpPr>
      <xdr:spPr>
        <a:xfrm>
          <a:off x="6896100" y="7715250"/>
          <a:ext cx="457200" cy="1524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95250</xdr:colOff>
      <xdr:row>35</xdr:row>
      <xdr:rowOff>0</xdr:rowOff>
    </xdr:from>
    <xdr:to>
      <xdr:col>6</xdr:col>
      <xdr:colOff>552450</xdr:colOff>
      <xdr:row>35</xdr:row>
      <xdr:rowOff>152400</xdr:rowOff>
    </xdr:to>
    <xdr:sp macro="" textlink="">
      <xdr:nvSpPr>
        <xdr:cNvPr id="2" name="Left Arrow 1"/>
        <xdr:cNvSpPr/>
      </xdr:nvSpPr>
      <xdr:spPr>
        <a:xfrm>
          <a:off x="6896100" y="7753350"/>
          <a:ext cx="457200" cy="1524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35</xdr:row>
      <xdr:rowOff>0</xdr:rowOff>
    </xdr:from>
    <xdr:to>
      <xdr:col>6</xdr:col>
      <xdr:colOff>552450</xdr:colOff>
      <xdr:row>35</xdr:row>
      <xdr:rowOff>152400</xdr:rowOff>
    </xdr:to>
    <xdr:sp macro="" textlink="">
      <xdr:nvSpPr>
        <xdr:cNvPr id="2" name="Left Arrow 1"/>
        <xdr:cNvSpPr/>
      </xdr:nvSpPr>
      <xdr:spPr>
        <a:xfrm>
          <a:off x="6896100" y="7858125"/>
          <a:ext cx="457200" cy="1524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52"/>
  <sheetViews>
    <sheetView showGridLines="0" tabSelected="1" zoomScaleNormal="100" workbookViewId="0">
      <selection activeCell="B2" sqref="B2"/>
    </sheetView>
  </sheetViews>
  <sheetFormatPr defaultColWidth="24.7109375" defaultRowHeight="15" x14ac:dyDescent="0.25"/>
  <cols>
    <col min="1" max="1" width="9.85546875" customWidth="1"/>
    <col min="2" max="2" width="72.7109375" customWidth="1"/>
    <col min="3" max="3" width="17.85546875" customWidth="1"/>
    <col min="4" max="4" width="16.28515625" customWidth="1"/>
  </cols>
  <sheetData>
    <row r="1" spans="1:10" ht="18.75" x14ac:dyDescent="0.3">
      <c r="A1" s="5" t="s">
        <v>21</v>
      </c>
      <c r="B1" s="6"/>
      <c r="C1" s="7"/>
      <c r="D1" s="8"/>
      <c r="E1" s="9"/>
      <c r="F1" s="9"/>
      <c r="G1" s="9"/>
      <c r="H1" s="9"/>
      <c r="I1" s="9"/>
      <c r="J1" s="9"/>
    </row>
    <row r="2" spans="1:10" s="11" customFormat="1" ht="30" customHeight="1" x14ac:dyDescent="0.25">
      <c r="A2" s="56" t="s">
        <v>122</v>
      </c>
      <c r="B2" s="115"/>
      <c r="C2" s="110"/>
      <c r="D2" s="116"/>
      <c r="E2" s="117"/>
      <c r="F2" s="10"/>
      <c r="G2" s="10"/>
      <c r="H2" s="10"/>
      <c r="I2" s="10"/>
      <c r="J2" s="10"/>
    </row>
    <row r="3" spans="1:10" s="17" customFormat="1" ht="15.75" x14ac:dyDescent="0.25">
      <c r="A3" s="12"/>
      <c r="B3" s="13" t="s">
        <v>22</v>
      </c>
      <c r="C3" s="13" t="s">
        <v>23</v>
      </c>
      <c r="D3" s="14"/>
      <c r="E3" s="15"/>
      <c r="F3" s="15"/>
      <c r="G3" s="15"/>
      <c r="H3" s="15"/>
      <c r="I3" s="16"/>
      <c r="J3" s="16"/>
    </row>
    <row r="4" spans="1:10" ht="15.75" customHeight="1" x14ac:dyDescent="0.25">
      <c r="A4" s="118" t="s">
        <v>24</v>
      </c>
      <c r="B4" s="18" t="s">
        <v>129</v>
      </c>
      <c r="C4" s="111"/>
    </row>
    <row r="5" spans="1:10" ht="45" x14ac:dyDescent="0.25">
      <c r="A5" s="119"/>
      <c r="B5" s="18" t="s">
        <v>25</v>
      </c>
      <c r="C5" s="112"/>
    </row>
    <row r="6" spans="1:10" ht="30" customHeight="1" x14ac:dyDescent="0.25">
      <c r="A6" s="119"/>
      <c r="B6" s="19" t="s">
        <v>26</v>
      </c>
      <c r="C6" s="112"/>
      <c r="D6" s="20"/>
      <c r="E6" s="21"/>
    </row>
    <row r="7" spans="1:10" x14ac:dyDescent="0.25">
      <c r="A7" s="119"/>
      <c r="B7" s="22" t="s">
        <v>27</v>
      </c>
      <c r="C7" s="112"/>
      <c r="D7" s="23"/>
      <c r="E7" s="21"/>
    </row>
    <row r="8" spans="1:10" x14ac:dyDescent="0.25">
      <c r="A8" s="119"/>
      <c r="B8" s="22" t="s">
        <v>28</v>
      </c>
      <c r="C8" s="112"/>
      <c r="D8" s="23"/>
      <c r="E8" s="21"/>
    </row>
    <row r="9" spans="1:10" x14ac:dyDescent="0.25">
      <c r="A9" s="119"/>
      <c r="B9" s="22" t="s">
        <v>29</v>
      </c>
      <c r="C9" s="112"/>
      <c r="D9" s="23"/>
      <c r="E9" s="21"/>
    </row>
    <row r="10" spans="1:10" ht="30" x14ac:dyDescent="0.25">
      <c r="A10" s="119"/>
      <c r="B10" s="18" t="s">
        <v>123</v>
      </c>
      <c r="C10" s="114"/>
    </row>
    <row r="11" spans="1:10" x14ac:dyDescent="0.25">
      <c r="A11" s="119"/>
      <c r="B11" s="122" t="s">
        <v>30</v>
      </c>
      <c r="C11" s="123"/>
    </row>
    <row r="12" spans="1:10" ht="30" x14ac:dyDescent="0.25">
      <c r="A12" s="119"/>
      <c r="B12" s="113" t="s">
        <v>31</v>
      </c>
      <c r="C12" s="112"/>
    </row>
    <row r="13" spans="1:10" x14ac:dyDescent="0.25">
      <c r="A13" s="119"/>
      <c r="B13" s="24" t="s">
        <v>32</v>
      </c>
      <c r="C13" s="25"/>
    </row>
    <row r="14" spans="1:10" x14ac:dyDescent="0.25">
      <c r="A14" s="119"/>
      <c r="B14" s="26" t="s">
        <v>33</v>
      </c>
      <c r="C14" s="27"/>
    </row>
    <row r="15" spans="1:10" x14ac:dyDescent="0.25">
      <c r="A15" s="119"/>
      <c r="B15" s="28" t="s">
        <v>34</v>
      </c>
      <c r="C15" s="112"/>
    </row>
    <row r="16" spans="1:10" x14ac:dyDescent="0.25">
      <c r="A16" s="119"/>
      <c r="B16" s="28" t="s">
        <v>35</v>
      </c>
      <c r="C16" s="112"/>
    </row>
    <row r="17" spans="1:3" x14ac:dyDescent="0.25">
      <c r="A17" s="119"/>
      <c r="B17" s="28" t="s">
        <v>14</v>
      </c>
      <c r="C17" s="112"/>
    </row>
    <row r="18" spans="1:3" x14ac:dyDescent="0.25">
      <c r="A18" s="119"/>
      <c r="B18" s="28" t="s">
        <v>36</v>
      </c>
      <c r="C18" s="112"/>
    </row>
    <row r="19" spans="1:3" x14ac:dyDescent="0.25">
      <c r="A19" s="119"/>
      <c r="B19" s="29" t="s">
        <v>37</v>
      </c>
      <c r="C19" s="112"/>
    </row>
    <row r="20" spans="1:3" x14ac:dyDescent="0.25">
      <c r="A20" s="120"/>
      <c r="B20" s="30" t="s">
        <v>38</v>
      </c>
      <c r="C20" s="112"/>
    </row>
    <row r="21" spans="1:3" ht="36.75" customHeight="1" x14ac:dyDescent="0.25">
      <c r="A21" s="121" t="s">
        <v>39</v>
      </c>
      <c r="B21" s="31" t="s">
        <v>40</v>
      </c>
      <c r="C21" s="112"/>
    </row>
    <row r="22" spans="1:3" ht="45" x14ac:dyDescent="0.25">
      <c r="A22" s="121"/>
      <c r="B22" s="31" t="s">
        <v>41</v>
      </c>
      <c r="C22" s="112"/>
    </row>
    <row r="23" spans="1:3" x14ac:dyDescent="0.25">
      <c r="A23" s="121"/>
      <c r="B23" s="32" t="s">
        <v>42</v>
      </c>
      <c r="C23" s="112"/>
    </row>
    <row r="24" spans="1:3" ht="29.1" customHeight="1" x14ac:dyDescent="0.25">
      <c r="A24" s="121"/>
      <c r="B24" s="32" t="s">
        <v>43</v>
      </c>
      <c r="C24" s="112"/>
    </row>
    <row r="25" spans="1:3" ht="30" x14ac:dyDescent="0.25">
      <c r="A25" s="121"/>
      <c r="B25" s="32" t="s">
        <v>44</v>
      </c>
      <c r="C25" s="112"/>
    </row>
    <row r="26" spans="1:3" ht="30" x14ac:dyDescent="0.25">
      <c r="A26" s="118" t="s">
        <v>45</v>
      </c>
      <c r="B26" s="33" t="s">
        <v>46</v>
      </c>
      <c r="C26" s="112"/>
    </row>
    <row r="27" spans="1:3" ht="30" x14ac:dyDescent="0.25">
      <c r="A27" s="119"/>
      <c r="B27" s="33" t="s">
        <v>47</v>
      </c>
      <c r="C27" s="112"/>
    </row>
    <row r="28" spans="1:3" ht="30" x14ac:dyDescent="0.25">
      <c r="A28" s="119"/>
      <c r="B28" s="33" t="s">
        <v>48</v>
      </c>
      <c r="C28" s="112"/>
    </row>
    <row r="29" spans="1:3" ht="30" x14ac:dyDescent="0.25">
      <c r="A29" s="119"/>
      <c r="B29" s="33" t="s">
        <v>49</v>
      </c>
      <c r="C29" s="112"/>
    </row>
    <row r="30" spans="1:3" ht="30" x14ac:dyDescent="0.25">
      <c r="A30" s="120"/>
      <c r="B30" s="33" t="s">
        <v>50</v>
      </c>
      <c r="C30" s="112"/>
    </row>
    <row r="31" spans="1:3" ht="30" x14ac:dyDescent="0.25">
      <c r="A31" s="118" t="s">
        <v>51</v>
      </c>
      <c r="B31" s="34" t="s">
        <v>52</v>
      </c>
      <c r="C31" s="112"/>
    </row>
    <row r="32" spans="1:3" ht="30" x14ac:dyDescent="0.25">
      <c r="A32" s="119"/>
      <c r="B32" s="34" t="s">
        <v>53</v>
      </c>
      <c r="C32" s="112"/>
    </row>
    <row r="33" spans="1:5" ht="30" x14ac:dyDescent="0.25">
      <c r="A33" s="119"/>
      <c r="B33" s="34" t="s">
        <v>54</v>
      </c>
      <c r="C33" s="112"/>
      <c r="E33" s="35"/>
    </row>
    <row r="34" spans="1:5" ht="30" x14ac:dyDescent="0.25">
      <c r="A34" s="119"/>
      <c r="B34" s="34" t="s">
        <v>55</v>
      </c>
      <c r="C34" s="112"/>
    </row>
    <row r="35" spans="1:5" x14ac:dyDescent="0.25">
      <c r="A35" s="119"/>
      <c r="B35" s="36" t="s">
        <v>56</v>
      </c>
      <c r="C35" s="27"/>
    </row>
    <row r="36" spans="1:5" x14ac:dyDescent="0.25">
      <c r="A36" s="119"/>
      <c r="B36" s="37" t="s">
        <v>57</v>
      </c>
      <c r="C36" s="112"/>
    </row>
    <row r="37" spans="1:5" x14ac:dyDescent="0.25">
      <c r="A37" s="119"/>
      <c r="B37" s="37" t="s">
        <v>58</v>
      </c>
      <c r="C37" s="112"/>
    </row>
    <row r="38" spans="1:5" x14ac:dyDescent="0.25">
      <c r="A38" s="119"/>
      <c r="B38" s="37" t="s">
        <v>59</v>
      </c>
      <c r="C38" s="112"/>
    </row>
    <row r="39" spans="1:5" ht="14.25" customHeight="1" x14ac:dyDescent="0.25">
      <c r="A39" s="119"/>
      <c r="B39" s="37" t="s">
        <v>60</v>
      </c>
      <c r="C39" s="112"/>
    </row>
    <row r="40" spans="1:5" x14ac:dyDescent="0.25">
      <c r="A40" s="119"/>
      <c r="B40" s="37" t="s">
        <v>61</v>
      </c>
      <c r="C40" s="112"/>
    </row>
    <row r="41" spans="1:5" ht="15" customHeight="1" x14ac:dyDescent="0.25">
      <c r="A41" s="120"/>
      <c r="B41" s="38" t="s">
        <v>62</v>
      </c>
      <c r="C41" s="112"/>
    </row>
    <row r="42" spans="1:5" ht="15" customHeight="1" x14ac:dyDescent="0.25"/>
    <row r="43" spans="1:5" ht="15" customHeight="1" x14ac:dyDescent="0.25"/>
    <row r="44" spans="1:5" ht="15" customHeight="1" x14ac:dyDescent="0.25"/>
    <row r="45" spans="1:5" ht="15" customHeight="1" x14ac:dyDescent="0.25"/>
    <row r="46" spans="1:5" ht="15" customHeight="1" x14ac:dyDescent="0.25"/>
    <row r="47" spans="1:5" ht="15" customHeight="1" x14ac:dyDescent="0.25"/>
    <row r="48" spans="1:5" ht="15" customHeight="1" x14ac:dyDescent="0.25"/>
    <row r="49" ht="15" customHeight="1" x14ac:dyDescent="0.25"/>
    <row r="50" ht="15" customHeight="1" x14ac:dyDescent="0.25"/>
    <row r="51" ht="15" customHeight="1" x14ac:dyDescent="0.25"/>
    <row r="52" ht="15" customHeight="1" x14ac:dyDescent="0.25"/>
  </sheetData>
  <sheetProtection sheet="1" objects="1" scenarios="1"/>
  <mergeCells count="6">
    <mergeCell ref="D2:E2"/>
    <mergeCell ref="A4:A20"/>
    <mergeCell ref="A21:A25"/>
    <mergeCell ref="A26:A30"/>
    <mergeCell ref="A31:A41"/>
    <mergeCell ref="B11:C11"/>
  </mergeCells>
  <dataValidations count="1">
    <dataValidation type="list" allowBlank="1" showInputMessage="1" showErrorMessage="1" sqref="C12 C15:C34 C36:C41 C5:C9">
      <formula1>yn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list!$A$11:$A$13</xm:f>
          </x14:formula1>
          <xm:sqref>C13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6"/>
  <sheetViews>
    <sheetView showGridLines="0" zoomScaleNormal="100" workbookViewId="0">
      <selection activeCell="E36" sqref="E36:F36"/>
    </sheetView>
  </sheetViews>
  <sheetFormatPr defaultRowHeight="12.75" x14ac:dyDescent="0.2"/>
  <cols>
    <col min="1" max="1" width="33.42578125" style="59" customWidth="1"/>
    <col min="2" max="2" width="6.85546875" style="59" customWidth="1"/>
    <col min="3" max="3" width="15.5703125" style="59" customWidth="1"/>
    <col min="4" max="4" width="16.7109375" style="59" customWidth="1"/>
    <col min="5" max="6" width="14.7109375" style="59" customWidth="1"/>
    <col min="7" max="255" width="9.140625" style="59"/>
    <col min="256" max="256" width="12.42578125" style="59" customWidth="1"/>
    <col min="257" max="257" width="31.28515625" style="59" customWidth="1"/>
    <col min="258" max="261" width="12.42578125" style="59" customWidth="1"/>
    <col min="262" max="511" width="9.140625" style="59"/>
    <col min="512" max="512" width="12.42578125" style="59" customWidth="1"/>
    <col min="513" max="513" width="31.28515625" style="59" customWidth="1"/>
    <col min="514" max="517" width="12.42578125" style="59" customWidth="1"/>
    <col min="518" max="767" width="9.140625" style="59"/>
    <col min="768" max="768" width="12.42578125" style="59" customWidth="1"/>
    <col min="769" max="769" width="31.28515625" style="59" customWidth="1"/>
    <col min="770" max="773" width="12.42578125" style="59" customWidth="1"/>
    <col min="774" max="1023" width="9.140625" style="59"/>
    <col min="1024" max="1024" width="12.42578125" style="59" customWidth="1"/>
    <col min="1025" max="1025" width="31.28515625" style="59" customWidth="1"/>
    <col min="1026" max="1029" width="12.42578125" style="59" customWidth="1"/>
    <col min="1030" max="1279" width="9.140625" style="59"/>
    <col min="1280" max="1280" width="12.42578125" style="59" customWidth="1"/>
    <col min="1281" max="1281" width="31.28515625" style="59" customWidth="1"/>
    <col min="1282" max="1285" width="12.42578125" style="59" customWidth="1"/>
    <col min="1286" max="1535" width="9.140625" style="59"/>
    <col min="1536" max="1536" width="12.42578125" style="59" customWidth="1"/>
    <col min="1537" max="1537" width="31.28515625" style="59" customWidth="1"/>
    <col min="1538" max="1541" width="12.42578125" style="59" customWidth="1"/>
    <col min="1542" max="1791" width="9.140625" style="59"/>
    <col min="1792" max="1792" width="12.42578125" style="59" customWidth="1"/>
    <col min="1793" max="1793" width="31.28515625" style="59" customWidth="1"/>
    <col min="1794" max="1797" width="12.42578125" style="59" customWidth="1"/>
    <col min="1798" max="2047" width="9.140625" style="59"/>
    <col min="2048" max="2048" width="12.42578125" style="59" customWidth="1"/>
    <col min="2049" max="2049" width="31.28515625" style="59" customWidth="1"/>
    <col min="2050" max="2053" width="12.42578125" style="59" customWidth="1"/>
    <col min="2054" max="2303" width="9.140625" style="59"/>
    <col min="2304" max="2304" width="12.42578125" style="59" customWidth="1"/>
    <col min="2305" max="2305" width="31.28515625" style="59" customWidth="1"/>
    <col min="2306" max="2309" width="12.42578125" style="59" customWidth="1"/>
    <col min="2310" max="2559" width="9.140625" style="59"/>
    <col min="2560" max="2560" width="12.42578125" style="59" customWidth="1"/>
    <col min="2561" max="2561" width="31.28515625" style="59" customWidth="1"/>
    <col min="2562" max="2565" width="12.42578125" style="59" customWidth="1"/>
    <col min="2566" max="2815" width="9.140625" style="59"/>
    <col min="2816" max="2816" width="12.42578125" style="59" customWidth="1"/>
    <col min="2817" max="2817" width="31.28515625" style="59" customWidth="1"/>
    <col min="2818" max="2821" width="12.42578125" style="59" customWidth="1"/>
    <col min="2822" max="3071" width="9.140625" style="59"/>
    <col min="3072" max="3072" width="12.42578125" style="59" customWidth="1"/>
    <col min="3073" max="3073" width="31.28515625" style="59" customWidth="1"/>
    <col min="3074" max="3077" width="12.42578125" style="59" customWidth="1"/>
    <col min="3078" max="3327" width="9.140625" style="59"/>
    <col min="3328" max="3328" width="12.42578125" style="59" customWidth="1"/>
    <col min="3329" max="3329" width="31.28515625" style="59" customWidth="1"/>
    <col min="3330" max="3333" width="12.42578125" style="59" customWidth="1"/>
    <col min="3334" max="3583" width="9.140625" style="59"/>
    <col min="3584" max="3584" width="12.42578125" style="59" customWidth="1"/>
    <col min="3585" max="3585" width="31.28515625" style="59" customWidth="1"/>
    <col min="3586" max="3589" width="12.42578125" style="59" customWidth="1"/>
    <col min="3590" max="3839" width="9.140625" style="59"/>
    <col min="3840" max="3840" width="12.42578125" style="59" customWidth="1"/>
    <col min="3841" max="3841" width="31.28515625" style="59" customWidth="1"/>
    <col min="3842" max="3845" width="12.42578125" style="59" customWidth="1"/>
    <col min="3846" max="4095" width="9.140625" style="59"/>
    <col min="4096" max="4096" width="12.42578125" style="59" customWidth="1"/>
    <col min="4097" max="4097" width="31.28515625" style="59" customWidth="1"/>
    <col min="4098" max="4101" width="12.42578125" style="59" customWidth="1"/>
    <col min="4102" max="4351" width="9.140625" style="59"/>
    <col min="4352" max="4352" width="12.42578125" style="59" customWidth="1"/>
    <col min="4353" max="4353" width="31.28515625" style="59" customWidth="1"/>
    <col min="4354" max="4357" width="12.42578125" style="59" customWidth="1"/>
    <col min="4358" max="4607" width="9.140625" style="59"/>
    <col min="4608" max="4608" width="12.42578125" style="59" customWidth="1"/>
    <col min="4609" max="4609" width="31.28515625" style="59" customWidth="1"/>
    <col min="4610" max="4613" width="12.42578125" style="59" customWidth="1"/>
    <col min="4614" max="4863" width="9.140625" style="59"/>
    <col min="4864" max="4864" width="12.42578125" style="59" customWidth="1"/>
    <col min="4865" max="4865" width="31.28515625" style="59" customWidth="1"/>
    <col min="4866" max="4869" width="12.42578125" style="59" customWidth="1"/>
    <col min="4870" max="5119" width="9.140625" style="59"/>
    <col min="5120" max="5120" width="12.42578125" style="59" customWidth="1"/>
    <col min="5121" max="5121" width="31.28515625" style="59" customWidth="1"/>
    <col min="5122" max="5125" width="12.42578125" style="59" customWidth="1"/>
    <col min="5126" max="5375" width="9.140625" style="59"/>
    <col min="5376" max="5376" width="12.42578125" style="59" customWidth="1"/>
    <col min="5377" max="5377" width="31.28515625" style="59" customWidth="1"/>
    <col min="5378" max="5381" width="12.42578125" style="59" customWidth="1"/>
    <col min="5382" max="5631" width="9.140625" style="59"/>
    <col min="5632" max="5632" width="12.42578125" style="59" customWidth="1"/>
    <col min="5633" max="5633" width="31.28515625" style="59" customWidth="1"/>
    <col min="5634" max="5637" width="12.42578125" style="59" customWidth="1"/>
    <col min="5638" max="5887" width="9.140625" style="59"/>
    <col min="5888" max="5888" width="12.42578125" style="59" customWidth="1"/>
    <col min="5889" max="5889" width="31.28515625" style="59" customWidth="1"/>
    <col min="5890" max="5893" width="12.42578125" style="59" customWidth="1"/>
    <col min="5894" max="6143" width="9.140625" style="59"/>
    <col min="6144" max="6144" width="12.42578125" style="59" customWidth="1"/>
    <col min="6145" max="6145" width="31.28515625" style="59" customWidth="1"/>
    <col min="6146" max="6149" width="12.42578125" style="59" customWidth="1"/>
    <col min="6150" max="6399" width="9.140625" style="59"/>
    <col min="6400" max="6400" width="12.42578125" style="59" customWidth="1"/>
    <col min="6401" max="6401" width="31.28515625" style="59" customWidth="1"/>
    <col min="6402" max="6405" width="12.42578125" style="59" customWidth="1"/>
    <col min="6406" max="6655" width="9.140625" style="59"/>
    <col min="6656" max="6656" width="12.42578125" style="59" customWidth="1"/>
    <col min="6657" max="6657" width="31.28515625" style="59" customWidth="1"/>
    <col min="6658" max="6661" width="12.42578125" style="59" customWidth="1"/>
    <col min="6662" max="6911" width="9.140625" style="59"/>
    <col min="6912" max="6912" width="12.42578125" style="59" customWidth="1"/>
    <col min="6913" max="6913" width="31.28515625" style="59" customWidth="1"/>
    <col min="6914" max="6917" width="12.42578125" style="59" customWidth="1"/>
    <col min="6918" max="7167" width="9.140625" style="59"/>
    <col min="7168" max="7168" width="12.42578125" style="59" customWidth="1"/>
    <col min="7169" max="7169" width="31.28515625" style="59" customWidth="1"/>
    <col min="7170" max="7173" width="12.42578125" style="59" customWidth="1"/>
    <col min="7174" max="7423" width="9.140625" style="59"/>
    <col min="7424" max="7424" width="12.42578125" style="59" customWidth="1"/>
    <col min="7425" max="7425" width="31.28515625" style="59" customWidth="1"/>
    <col min="7426" max="7429" width="12.42578125" style="59" customWidth="1"/>
    <col min="7430" max="7679" width="9.140625" style="59"/>
    <col min="7680" max="7680" width="12.42578125" style="59" customWidth="1"/>
    <col min="7681" max="7681" width="31.28515625" style="59" customWidth="1"/>
    <col min="7682" max="7685" width="12.42578125" style="59" customWidth="1"/>
    <col min="7686" max="7935" width="9.140625" style="59"/>
    <col min="7936" max="7936" width="12.42578125" style="59" customWidth="1"/>
    <col min="7937" max="7937" width="31.28515625" style="59" customWidth="1"/>
    <col min="7938" max="7941" width="12.42578125" style="59" customWidth="1"/>
    <col min="7942" max="8191" width="9.140625" style="59"/>
    <col min="8192" max="8192" width="12.42578125" style="59" customWidth="1"/>
    <col min="8193" max="8193" width="31.28515625" style="59" customWidth="1"/>
    <col min="8194" max="8197" width="12.42578125" style="59" customWidth="1"/>
    <col min="8198" max="8447" width="9.140625" style="59"/>
    <col min="8448" max="8448" width="12.42578125" style="59" customWidth="1"/>
    <col min="8449" max="8449" width="31.28515625" style="59" customWidth="1"/>
    <col min="8450" max="8453" width="12.42578125" style="59" customWidth="1"/>
    <col min="8454" max="8703" width="9.140625" style="59"/>
    <col min="8704" max="8704" width="12.42578125" style="59" customWidth="1"/>
    <col min="8705" max="8705" width="31.28515625" style="59" customWidth="1"/>
    <col min="8706" max="8709" width="12.42578125" style="59" customWidth="1"/>
    <col min="8710" max="8959" width="9.140625" style="59"/>
    <col min="8960" max="8960" width="12.42578125" style="59" customWidth="1"/>
    <col min="8961" max="8961" width="31.28515625" style="59" customWidth="1"/>
    <col min="8962" max="8965" width="12.42578125" style="59" customWidth="1"/>
    <col min="8966" max="9215" width="9.140625" style="59"/>
    <col min="9216" max="9216" width="12.42578125" style="59" customWidth="1"/>
    <col min="9217" max="9217" width="31.28515625" style="59" customWidth="1"/>
    <col min="9218" max="9221" width="12.42578125" style="59" customWidth="1"/>
    <col min="9222" max="9471" width="9.140625" style="59"/>
    <col min="9472" max="9472" width="12.42578125" style="59" customWidth="1"/>
    <col min="9473" max="9473" width="31.28515625" style="59" customWidth="1"/>
    <col min="9474" max="9477" width="12.42578125" style="59" customWidth="1"/>
    <col min="9478" max="9727" width="9.140625" style="59"/>
    <col min="9728" max="9728" width="12.42578125" style="59" customWidth="1"/>
    <col min="9729" max="9729" width="31.28515625" style="59" customWidth="1"/>
    <col min="9730" max="9733" width="12.42578125" style="59" customWidth="1"/>
    <col min="9734" max="9983" width="9.140625" style="59"/>
    <col min="9984" max="9984" width="12.42578125" style="59" customWidth="1"/>
    <col min="9985" max="9985" width="31.28515625" style="59" customWidth="1"/>
    <col min="9986" max="9989" width="12.42578125" style="59" customWidth="1"/>
    <col min="9990" max="10239" width="9.140625" style="59"/>
    <col min="10240" max="10240" width="12.42578125" style="59" customWidth="1"/>
    <col min="10241" max="10241" width="31.28515625" style="59" customWidth="1"/>
    <col min="10242" max="10245" width="12.42578125" style="59" customWidth="1"/>
    <col min="10246" max="10495" width="9.140625" style="59"/>
    <col min="10496" max="10496" width="12.42578125" style="59" customWidth="1"/>
    <col min="10497" max="10497" width="31.28515625" style="59" customWidth="1"/>
    <col min="10498" max="10501" width="12.42578125" style="59" customWidth="1"/>
    <col min="10502" max="10751" width="9.140625" style="59"/>
    <col min="10752" max="10752" width="12.42578125" style="59" customWidth="1"/>
    <col min="10753" max="10753" width="31.28515625" style="59" customWidth="1"/>
    <col min="10754" max="10757" width="12.42578125" style="59" customWidth="1"/>
    <col min="10758" max="11007" width="9.140625" style="59"/>
    <col min="11008" max="11008" width="12.42578125" style="59" customWidth="1"/>
    <col min="11009" max="11009" width="31.28515625" style="59" customWidth="1"/>
    <col min="11010" max="11013" width="12.42578125" style="59" customWidth="1"/>
    <col min="11014" max="11263" width="9.140625" style="59"/>
    <col min="11264" max="11264" width="12.42578125" style="59" customWidth="1"/>
    <col min="11265" max="11265" width="31.28515625" style="59" customWidth="1"/>
    <col min="11266" max="11269" width="12.42578125" style="59" customWidth="1"/>
    <col min="11270" max="11519" width="9.140625" style="59"/>
    <col min="11520" max="11520" width="12.42578125" style="59" customWidth="1"/>
    <col min="11521" max="11521" width="31.28515625" style="59" customWidth="1"/>
    <col min="11522" max="11525" width="12.42578125" style="59" customWidth="1"/>
    <col min="11526" max="11775" width="9.140625" style="59"/>
    <col min="11776" max="11776" width="12.42578125" style="59" customWidth="1"/>
    <col min="11777" max="11777" width="31.28515625" style="59" customWidth="1"/>
    <col min="11778" max="11781" width="12.42578125" style="59" customWidth="1"/>
    <col min="11782" max="12031" width="9.140625" style="59"/>
    <col min="12032" max="12032" width="12.42578125" style="59" customWidth="1"/>
    <col min="12033" max="12033" width="31.28515625" style="59" customWidth="1"/>
    <col min="12034" max="12037" width="12.42578125" style="59" customWidth="1"/>
    <col min="12038" max="12287" width="9.140625" style="59"/>
    <col min="12288" max="12288" width="12.42578125" style="59" customWidth="1"/>
    <col min="12289" max="12289" width="31.28515625" style="59" customWidth="1"/>
    <col min="12290" max="12293" width="12.42578125" style="59" customWidth="1"/>
    <col min="12294" max="12543" width="9.140625" style="59"/>
    <col min="12544" max="12544" width="12.42578125" style="59" customWidth="1"/>
    <col min="12545" max="12545" width="31.28515625" style="59" customWidth="1"/>
    <col min="12546" max="12549" width="12.42578125" style="59" customWidth="1"/>
    <col min="12550" max="12799" width="9.140625" style="59"/>
    <col min="12800" max="12800" width="12.42578125" style="59" customWidth="1"/>
    <col min="12801" max="12801" width="31.28515625" style="59" customWidth="1"/>
    <col min="12802" max="12805" width="12.42578125" style="59" customWidth="1"/>
    <col min="12806" max="13055" width="9.140625" style="59"/>
    <col min="13056" max="13056" width="12.42578125" style="59" customWidth="1"/>
    <col min="13057" max="13057" width="31.28515625" style="59" customWidth="1"/>
    <col min="13058" max="13061" width="12.42578125" style="59" customWidth="1"/>
    <col min="13062" max="13311" width="9.140625" style="59"/>
    <col min="13312" max="13312" width="12.42578125" style="59" customWidth="1"/>
    <col min="13313" max="13313" width="31.28515625" style="59" customWidth="1"/>
    <col min="13314" max="13317" width="12.42578125" style="59" customWidth="1"/>
    <col min="13318" max="13567" width="9.140625" style="59"/>
    <col min="13568" max="13568" width="12.42578125" style="59" customWidth="1"/>
    <col min="13569" max="13569" width="31.28515625" style="59" customWidth="1"/>
    <col min="13570" max="13573" width="12.42578125" style="59" customWidth="1"/>
    <col min="13574" max="13823" width="9.140625" style="59"/>
    <col min="13824" max="13824" width="12.42578125" style="59" customWidth="1"/>
    <col min="13825" max="13825" width="31.28515625" style="59" customWidth="1"/>
    <col min="13826" max="13829" width="12.42578125" style="59" customWidth="1"/>
    <col min="13830" max="14079" width="9.140625" style="59"/>
    <col min="14080" max="14080" width="12.42578125" style="59" customWidth="1"/>
    <col min="14081" max="14081" width="31.28515625" style="59" customWidth="1"/>
    <col min="14082" max="14085" width="12.42578125" style="59" customWidth="1"/>
    <col min="14086" max="14335" width="9.140625" style="59"/>
    <col min="14336" max="14336" width="12.42578125" style="59" customWidth="1"/>
    <col min="14337" max="14337" width="31.28515625" style="59" customWidth="1"/>
    <col min="14338" max="14341" width="12.42578125" style="59" customWidth="1"/>
    <col min="14342" max="14591" width="9.140625" style="59"/>
    <col min="14592" max="14592" width="12.42578125" style="59" customWidth="1"/>
    <col min="14593" max="14593" width="31.28515625" style="59" customWidth="1"/>
    <col min="14594" max="14597" width="12.42578125" style="59" customWidth="1"/>
    <col min="14598" max="14847" width="9.140625" style="59"/>
    <col min="14848" max="14848" width="12.42578125" style="59" customWidth="1"/>
    <col min="14849" max="14849" width="31.28515625" style="59" customWidth="1"/>
    <col min="14850" max="14853" width="12.42578125" style="59" customWidth="1"/>
    <col min="14854" max="15103" width="9.140625" style="59"/>
    <col min="15104" max="15104" width="12.42578125" style="59" customWidth="1"/>
    <col min="15105" max="15105" width="31.28515625" style="59" customWidth="1"/>
    <col min="15106" max="15109" width="12.42578125" style="59" customWidth="1"/>
    <col min="15110" max="15359" width="9.140625" style="59"/>
    <col min="15360" max="15360" width="12.42578125" style="59" customWidth="1"/>
    <col min="15361" max="15361" width="31.28515625" style="59" customWidth="1"/>
    <col min="15362" max="15365" width="12.42578125" style="59" customWidth="1"/>
    <col min="15366" max="15615" width="9.140625" style="59"/>
    <col min="15616" max="15616" width="12.42578125" style="59" customWidth="1"/>
    <col min="15617" max="15617" width="31.28515625" style="59" customWidth="1"/>
    <col min="15618" max="15621" width="12.42578125" style="59" customWidth="1"/>
    <col min="15622" max="15871" width="9.140625" style="59"/>
    <col min="15872" max="15872" width="12.42578125" style="59" customWidth="1"/>
    <col min="15873" max="15873" width="31.28515625" style="59" customWidth="1"/>
    <col min="15874" max="15877" width="12.42578125" style="59" customWidth="1"/>
    <col min="15878" max="16127" width="9.140625" style="59"/>
    <col min="16128" max="16128" width="12.42578125" style="59" customWidth="1"/>
    <col min="16129" max="16129" width="31.28515625" style="59" customWidth="1"/>
    <col min="16130" max="16133" width="12.42578125" style="59" customWidth="1"/>
    <col min="16134" max="16384" width="9.140625" style="59"/>
  </cols>
  <sheetData>
    <row r="1" spans="1:10" s="57" customFormat="1" ht="18" thickBot="1" x14ac:dyDescent="0.35">
      <c r="A1" s="126" t="s">
        <v>138</v>
      </c>
      <c r="B1" s="127"/>
      <c r="C1" s="127"/>
      <c r="D1" s="127"/>
      <c r="E1" s="127"/>
      <c r="F1" s="128"/>
    </row>
    <row r="2" spans="1:10" s="58" customFormat="1" ht="13.5" customHeight="1" thickBot="1" x14ac:dyDescent="0.3">
      <c r="A2" s="61" t="s">
        <v>121</v>
      </c>
      <c r="B2" s="129">
        <f>'Admin Overview'!B2</f>
        <v>0</v>
      </c>
      <c r="C2" s="130"/>
      <c r="D2" s="130"/>
      <c r="E2" s="130"/>
      <c r="F2" s="131"/>
      <c r="G2" s="186" t="s">
        <v>136</v>
      </c>
    </row>
    <row r="3" spans="1:10" ht="75" x14ac:dyDescent="0.25">
      <c r="A3" s="132"/>
      <c r="B3" s="133"/>
      <c r="C3" s="62" t="s">
        <v>0</v>
      </c>
      <c r="D3" s="62" t="s">
        <v>125</v>
      </c>
      <c r="E3" s="62" t="s">
        <v>126</v>
      </c>
      <c r="F3" s="63" t="s">
        <v>1</v>
      </c>
    </row>
    <row r="4" spans="1:10" ht="15.75" customHeight="1" thickBot="1" x14ac:dyDescent="0.3">
      <c r="A4" s="136" t="s">
        <v>2</v>
      </c>
      <c r="B4" s="137"/>
      <c r="C4" s="187">
        <f>'Budget - SCRC Grantee'!C4+'Budget - SCRC Subgrantee'!C4</f>
        <v>0</v>
      </c>
      <c r="D4" s="187">
        <f>'Budget - SCRC Grantee'!D4+'Budget - SCRC Subgrantee'!D4</f>
        <v>0</v>
      </c>
      <c r="E4" s="187">
        <f>'Budget - SCRC Grantee'!E4+'Budget - SCRC Subgrantee'!E4</f>
        <v>0</v>
      </c>
      <c r="F4" s="65">
        <f>SUM(C4:E4)</f>
        <v>0</v>
      </c>
    </row>
    <row r="5" spans="1:10" ht="15" x14ac:dyDescent="0.25">
      <c r="A5" s="66" t="s">
        <v>118</v>
      </c>
      <c r="B5" s="67"/>
      <c r="C5" s="102"/>
      <c r="D5" s="103"/>
      <c r="E5" s="103"/>
      <c r="F5" s="104"/>
    </row>
    <row r="6" spans="1:10" ht="15" x14ac:dyDescent="0.25">
      <c r="A6" s="124" t="s">
        <v>3</v>
      </c>
      <c r="B6" s="125"/>
      <c r="C6" s="105"/>
      <c r="D6" s="105"/>
      <c r="E6" s="105"/>
      <c r="F6" s="106"/>
    </row>
    <row r="7" spans="1:10" ht="15.75" customHeight="1" thickBot="1" x14ac:dyDescent="0.3">
      <c r="A7" s="134" t="s">
        <v>4</v>
      </c>
      <c r="B7" s="135"/>
      <c r="C7" s="187">
        <f>'Budget - SCRC Grantee'!C7+'Budget - SCRC Subgrantee'!C7</f>
        <v>0</v>
      </c>
      <c r="D7" s="187">
        <f>'Budget - SCRC Grantee'!D7+'Budget - SCRC Subgrantee'!D7</f>
        <v>0</v>
      </c>
      <c r="E7" s="187">
        <f>'Budget - SCRC Grantee'!E7+'Budget - SCRC Subgrantee'!E7</f>
        <v>0</v>
      </c>
      <c r="F7" s="71">
        <f>C7+D7+E7</f>
        <v>0</v>
      </c>
    </row>
    <row r="8" spans="1:10" ht="15.75" thickBot="1" x14ac:dyDescent="0.3">
      <c r="A8" s="140" t="s">
        <v>5</v>
      </c>
      <c r="B8" s="141"/>
      <c r="C8" s="187">
        <f>'Budget - SCRC Grantee'!C8+'Budget - SCRC Subgrantee'!C8</f>
        <v>0</v>
      </c>
      <c r="D8" s="187">
        <f>'Budget - SCRC Grantee'!D8+'Budget - SCRC Subgrantee'!D8</f>
        <v>0</v>
      </c>
      <c r="E8" s="187">
        <f>'Budget - SCRC Grantee'!E8+'Budget - SCRC Subgrantee'!E8</f>
        <v>0</v>
      </c>
      <c r="F8" s="71">
        <f t="shared" ref="F8:F11" si="0">C8+D8+E8</f>
        <v>0</v>
      </c>
    </row>
    <row r="9" spans="1:10" ht="15.75" thickBot="1" x14ac:dyDescent="0.3">
      <c r="A9" s="140" t="s">
        <v>6</v>
      </c>
      <c r="B9" s="141"/>
      <c r="C9" s="187">
        <f>'Budget - SCRC Grantee'!C9+'Budget - SCRC Subgrantee'!C9</f>
        <v>0</v>
      </c>
      <c r="D9" s="187">
        <f>'Budget - SCRC Grantee'!D9+'Budget - SCRC Subgrantee'!D9</f>
        <v>0</v>
      </c>
      <c r="E9" s="187">
        <f>'Budget - SCRC Grantee'!E9+'Budget - SCRC Subgrantee'!E9</f>
        <v>0</v>
      </c>
      <c r="F9" s="71">
        <f t="shared" si="0"/>
        <v>0</v>
      </c>
    </row>
    <row r="10" spans="1:10" ht="15" x14ac:dyDescent="0.25">
      <c r="A10" s="140" t="s">
        <v>137</v>
      </c>
      <c r="B10" s="142"/>
      <c r="C10" s="188"/>
      <c r="D10" s="185"/>
      <c r="E10" s="185"/>
      <c r="F10" s="71"/>
    </row>
    <row r="11" spans="1:10" ht="15.75" thickBot="1" x14ac:dyDescent="0.3">
      <c r="A11" s="189"/>
      <c r="B11" s="190"/>
      <c r="C11" s="187">
        <f>'Budget - SCRC Grantee'!C11+'Budget - SCRC Subgrantee'!C11</f>
        <v>0</v>
      </c>
      <c r="D11" s="187">
        <f>'Budget - SCRC Grantee'!D11+'Budget - SCRC Subgrantee'!D11</f>
        <v>0</v>
      </c>
      <c r="E11" s="187">
        <f>'Budget - SCRC Grantee'!E11+'Budget - SCRC Subgrantee'!E11</f>
        <v>0</v>
      </c>
      <c r="F11" s="71">
        <f t="shared" si="0"/>
        <v>0</v>
      </c>
    </row>
    <row r="12" spans="1:10" ht="15" x14ac:dyDescent="0.25">
      <c r="A12" s="138" t="s">
        <v>7</v>
      </c>
      <c r="B12" s="139"/>
      <c r="C12" s="99">
        <f>SUM(C7:C11)</f>
        <v>0</v>
      </c>
      <c r="D12" s="99">
        <f t="shared" ref="D12:E12" si="1">SUM(D7:D11)</f>
        <v>0</v>
      </c>
      <c r="E12" s="99">
        <f t="shared" si="1"/>
        <v>0</v>
      </c>
      <c r="F12" s="80">
        <f>SUM(F7:F11)</f>
        <v>0</v>
      </c>
      <c r="G12" s="60"/>
      <c r="H12" s="60"/>
      <c r="I12" s="60"/>
      <c r="J12" s="60"/>
    </row>
    <row r="13" spans="1:10" ht="13.5" customHeight="1" x14ac:dyDescent="0.25">
      <c r="A13" s="124" t="s">
        <v>8</v>
      </c>
      <c r="B13" s="125"/>
      <c r="C13" s="105"/>
      <c r="D13" s="105"/>
      <c r="E13" s="105"/>
      <c r="F13" s="106"/>
      <c r="G13" s="60"/>
      <c r="H13" s="60"/>
      <c r="I13" s="60"/>
      <c r="J13" s="60"/>
    </row>
    <row r="14" spans="1:10" ht="15.75" thickBot="1" x14ac:dyDescent="0.3">
      <c r="A14" s="147" t="s">
        <v>9</v>
      </c>
      <c r="B14" s="148"/>
      <c r="C14" s="187">
        <f>'Budget - SCRC Grantee'!C14+'Budget - SCRC Subgrantee'!C14</f>
        <v>0</v>
      </c>
      <c r="D14" s="187">
        <f>'Budget - SCRC Grantee'!D14+'Budget - SCRC Subgrantee'!D14</f>
        <v>0</v>
      </c>
      <c r="E14" s="187">
        <f>'Budget - SCRC Grantee'!E14+'Budget - SCRC Subgrantee'!E14</f>
        <v>0</v>
      </c>
      <c r="F14" s="71">
        <f>C14+D14+E14</f>
        <v>0</v>
      </c>
    </row>
    <row r="15" spans="1:10" ht="15.75" thickBot="1" x14ac:dyDescent="0.3">
      <c r="A15" s="149" t="s">
        <v>10</v>
      </c>
      <c r="B15" s="150"/>
      <c r="C15" s="187">
        <f>'Budget - SCRC Grantee'!C15+'Budget - SCRC Subgrantee'!C15</f>
        <v>0</v>
      </c>
      <c r="D15" s="187">
        <f>'Budget - SCRC Grantee'!D15+'Budget - SCRC Subgrantee'!D15</f>
        <v>0</v>
      </c>
      <c r="E15" s="187">
        <f>'Budget - SCRC Grantee'!E15+'Budget - SCRC Subgrantee'!E15</f>
        <v>0</v>
      </c>
      <c r="F15" s="71">
        <f t="shared" ref="F15:F21" si="2">C15+D15+E15</f>
        <v>0</v>
      </c>
    </row>
    <row r="16" spans="1:10" ht="15.75" thickBot="1" x14ac:dyDescent="0.3">
      <c r="A16" s="149" t="s">
        <v>11</v>
      </c>
      <c r="B16" s="150"/>
      <c r="C16" s="187">
        <f>'Budget - SCRC Grantee'!C16+'Budget - SCRC Subgrantee'!C16</f>
        <v>0</v>
      </c>
      <c r="D16" s="187">
        <f>'Budget - SCRC Grantee'!D16+'Budget - SCRC Subgrantee'!D16</f>
        <v>0</v>
      </c>
      <c r="E16" s="187">
        <f>'Budget - SCRC Grantee'!E16+'Budget - SCRC Subgrantee'!E16</f>
        <v>0</v>
      </c>
      <c r="F16" s="71">
        <f t="shared" si="2"/>
        <v>0</v>
      </c>
    </row>
    <row r="17" spans="1:6" ht="15.75" thickBot="1" x14ac:dyDescent="0.3">
      <c r="A17" s="149" t="s">
        <v>12</v>
      </c>
      <c r="B17" s="150"/>
      <c r="C17" s="187">
        <f>'Budget - SCRC Grantee'!C17+'Budget - SCRC Subgrantee'!C17</f>
        <v>0</v>
      </c>
      <c r="D17" s="187">
        <f>'Budget - SCRC Grantee'!D17+'Budget - SCRC Subgrantee'!D17</f>
        <v>0</v>
      </c>
      <c r="E17" s="187">
        <f>'Budget - SCRC Grantee'!E17+'Budget - SCRC Subgrantee'!E17</f>
        <v>0</v>
      </c>
      <c r="F17" s="71">
        <f t="shared" si="2"/>
        <v>0</v>
      </c>
    </row>
    <row r="18" spans="1:6" ht="15.75" thickBot="1" x14ac:dyDescent="0.3">
      <c r="A18" s="149" t="s">
        <v>13</v>
      </c>
      <c r="B18" s="150"/>
      <c r="C18" s="187">
        <f>'Budget - SCRC Grantee'!C18+'Budget - SCRC Subgrantee'!C18</f>
        <v>0</v>
      </c>
      <c r="D18" s="187">
        <f>'Budget - SCRC Grantee'!D18+'Budget - SCRC Subgrantee'!D18</f>
        <v>0</v>
      </c>
      <c r="E18" s="187">
        <f>'Budget - SCRC Grantee'!E18+'Budget - SCRC Subgrantee'!E18</f>
        <v>0</v>
      </c>
      <c r="F18" s="71">
        <f t="shared" si="2"/>
        <v>0</v>
      </c>
    </row>
    <row r="19" spans="1:6" ht="15.75" thickBot="1" x14ac:dyDescent="0.3">
      <c r="A19" s="149" t="s">
        <v>14</v>
      </c>
      <c r="B19" s="150"/>
      <c r="C19" s="187">
        <f>'Budget - SCRC Grantee'!C19+'Budget - SCRC Subgrantee'!C19</f>
        <v>0</v>
      </c>
      <c r="D19" s="187">
        <f>'Budget - SCRC Grantee'!D19+'Budget - SCRC Subgrantee'!D19</f>
        <v>0</v>
      </c>
      <c r="E19" s="187">
        <f>'Budget - SCRC Grantee'!E19+'Budget - SCRC Subgrantee'!E19</f>
        <v>0</v>
      </c>
      <c r="F19" s="71">
        <f t="shared" si="2"/>
        <v>0</v>
      </c>
    </row>
    <row r="20" spans="1:6" ht="15.75" thickBot="1" x14ac:dyDescent="0.3">
      <c r="A20" s="149" t="s">
        <v>15</v>
      </c>
      <c r="B20" s="150"/>
      <c r="C20" s="187">
        <f>'Budget - SCRC Grantee'!C20+'Budget - SCRC Subgrantee'!C20</f>
        <v>0</v>
      </c>
      <c r="D20" s="187">
        <f>'Budget - SCRC Grantee'!D20+'Budget - SCRC Subgrantee'!D20</f>
        <v>0</v>
      </c>
      <c r="E20" s="187">
        <f>'Budget - SCRC Grantee'!E20+'Budget - SCRC Subgrantee'!E20</f>
        <v>0</v>
      </c>
      <c r="F20" s="71">
        <f t="shared" si="2"/>
        <v>0</v>
      </c>
    </row>
    <row r="21" spans="1:6" ht="27.75" customHeight="1" thickBot="1" x14ac:dyDescent="0.3">
      <c r="A21" s="151" t="s">
        <v>16</v>
      </c>
      <c r="B21" s="152"/>
      <c r="C21" s="187">
        <f>'Budget - SCRC Grantee'!C21+'Budget - SCRC Subgrantee'!C21</f>
        <v>0</v>
      </c>
      <c r="D21" s="187">
        <f>'Budget - SCRC Grantee'!D21+'Budget - SCRC Subgrantee'!D21</f>
        <v>0</v>
      </c>
      <c r="E21" s="187">
        <f>'Budget - SCRC Grantee'!E21+'Budget - SCRC Subgrantee'!E21</f>
        <v>0</v>
      </c>
      <c r="F21" s="71">
        <f t="shared" si="2"/>
        <v>0</v>
      </c>
    </row>
    <row r="22" spans="1:6" ht="15" x14ac:dyDescent="0.25">
      <c r="A22" s="140" t="s">
        <v>135</v>
      </c>
      <c r="B22" s="142"/>
      <c r="C22" s="85"/>
      <c r="D22" s="86"/>
      <c r="E22" s="87"/>
      <c r="F22" s="71"/>
    </row>
    <row r="23" spans="1:6" ht="15.75" thickBot="1" x14ac:dyDescent="0.3">
      <c r="A23" s="189"/>
      <c r="B23" s="190"/>
      <c r="C23" s="187">
        <f>'Budget - SCRC Grantee'!C23+'Budget - SCRC Subgrantee'!C23</f>
        <v>0</v>
      </c>
      <c r="D23" s="187">
        <f>'Budget - SCRC Grantee'!D23+'Budget - SCRC Subgrantee'!D23</f>
        <v>0</v>
      </c>
      <c r="E23" s="187">
        <f>'Budget - SCRC Grantee'!E23+'Budget - SCRC Subgrantee'!E23</f>
        <v>0</v>
      </c>
      <c r="F23" s="80">
        <f>SUM(C23:E23)</f>
        <v>0</v>
      </c>
    </row>
    <row r="24" spans="1:6" ht="15" x14ac:dyDescent="0.25">
      <c r="A24" s="153" t="s">
        <v>7</v>
      </c>
      <c r="B24" s="154"/>
      <c r="C24" s="78">
        <f>SUM(C14:C23)</f>
        <v>0</v>
      </c>
      <c r="D24" s="79">
        <f>SUM(D14:D23)</f>
        <v>0</v>
      </c>
      <c r="E24" s="79">
        <f>SUM(E14:E23)</f>
        <v>0</v>
      </c>
      <c r="F24" s="89">
        <f>SUM(F14:F23)</f>
        <v>0</v>
      </c>
    </row>
    <row r="25" spans="1:6" ht="13.5" customHeight="1" x14ac:dyDescent="0.25">
      <c r="A25" s="145" t="s">
        <v>17</v>
      </c>
      <c r="B25" s="146"/>
      <c r="C25" s="90"/>
      <c r="D25" s="91"/>
      <c r="E25" s="92"/>
      <c r="F25" s="93"/>
    </row>
    <row r="26" spans="1:6" ht="13.5" customHeight="1" thickBot="1" x14ac:dyDescent="0.3">
      <c r="A26" s="158" t="s">
        <v>18</v>
      </c>
      <c r="B26" s="159"/>
      <c r="C26" s="191">
        <f>'Budget - SCRC Grantee'!C26+'Budget - SCRC Subgrantee'!C26</f>
        <v>0</v>
      </c>
      <c r="D26" s="191">
        <f>'Budget - SCRC Grantee'!D26+'Budget - SCRC Subgrantee'!D26</f>
        <v>0</v>
      </c>
      <c r="E26" s="191">
        <f>'Budget - SCRC Grantee'!E26+'Budget - SCRC Subgrantee'!E26</f>
        <v>0</v>
      </c>
      <c r="F26" s="96">
        <f>SUM(C26:E26)</f>
        <v>0</v>
      </c>
    </row>
    <row r="27" spans="1:6" ht="44.25" customHeight="1" thickBot="1" x14ac:dyDescent="0.3">
      <c r="A27" s="160" t="s">
        <v>19</v>
      </c>
      <c r="B27" s="161"/>
      <c r="C27" s="191">
        <f>'Budget - SCRC Grantee'!C27+'Budget - SCRC Subgrantee'!C27</f>
        <v>0</v>
      </c>
      <c r="D27" s="191">
        <f>'Budget - SCRC Grantee'!D27+'Budget - SCRC Subgrantee'!D27</f>
        <v>0</v>
      </c>
      <c r="E27" s="191">
        <f>'Budget - SCRC Grantee'!E27+'Budget - SCRC Subgrantee'!E27</f>
        <v>0</v>
      </c>
      <c r="F27" s="98">
        <f>SUM(C27:E27)</f>
        <v>0</v>
      </c>
    </row>
    <row r="28" spans="1:6" ht="13.5" customHeight="1" x14ac:dyDescent="0.25">
      <c r="A28" s="162" t="s">
        <v>7</v>
      </c>
      <c r="B28" s="163"/>
      <c r="C28" s="99">
        <f>C26+C27</f>
        <v>0</v>
      </c>
      <c r="D28" s="99">
        <f>D26+D27</f>
        <v>0</v>
      </c>
      <c r="E28" s="99">
        <f t="shared" ref="E28:F28" si="3">E26+E27</f>
        <v>0</v>
      </c>
      <c r="F28" s="100">
        <f t="shared" si="3"/>
        <v>0</v>
      </c>
    </row>
    <row r="29" spans="1:6" ht="13.5" customHeight="1" x14ac:dyDescent="0.25">
      <c r="A29" s="166" t="s">
        <v>130</v>
      </c>
      <c r="B29" s="167"/>
      <c r="C29" s="167"/>
      <c r="D29" s="167"/>
      <c r="E29" s="167"/>
      <c r="F29" s="168"/>
    </row>
    <row r="30" spans="1:6" ht="13.5" customHeight="1" x14ac:dyDescent="0.25">
      <c r="C30" s="99"/>
      <c r="D30" s="99"/>
      <c r="E30" s="99"/>
      <c r="F30" s="100"/>
    </row>
    <row r="31" spans="1:6" ht="13.5" customHeight="1" thickBot="1" x14ac:dyDescent="0.3">
      <c r="A31" s="169" t="s">
        <v>119</v>
      </c>
      <c r="B31" s="170"/>
      <c r="C31" s="191">
        <f>'Budget - SCRC Grantee'!C31+'Budget - SCRC Subgrantee'!C31</f>
        <v>0</v>
      </c>
      <c r="D31" s="191">
        <f>'Budget - SCRC Grantee'!D31+'Budget - SCRC Subgrantee'!D31</f>
        <v>0</v>
      </c>
      <c r="E31" s="191">
        <f>'Budget - SCRC Grantee'!E31+'Budget - SCRC Subgrantee'!E31</f>
        <v>0</v>
      </c>
      <c r="F31" s="100">
        <f>SUM(C31:E31)</f>
        <v>0</v>
      </c>
    </row>
    <row r="32" spans="1:6" s="60" customFormat="1" ht="13.5" customHeight="1" x14ac:dyDescent="0.25">
      <c r="A32" s="173" t="s">
        <v>7</v>
      </c>
      <c r="B32" s="174"/>
      <c r="C32" s="75">
        <f>C31</f>
        <v>0</v>
      </c>
      <c r="D32" s="75">
        <f t="shared" ref="D32:F32" si="4">D31</f>
        <v>0</v>
      </c>
      <c r="E32" s="75">
        <f t="shared" si="4"/>
        <v>0</v>
      </c>
      <c r="F32" s="75">
        <f t="shared" si="4"/>
        <v>0</v>
      </c>
    </row>
    <row r="33" spans="1:6" s="60" customFormat="1" ht="6" customHeight="1" thickBot="1" x14ac:dyDescent="0.3">
      <c r="A33" s="175"/>
      <c r="B33" s="176"/>
      <c r="C33" s="176"/>
      <c r="D33" s="176"/>
      <c r="E33" s="176"/>
      <c r="F33" s="177"/>
    </row>
    <row r="34" spans="1:6" ht="15.75" thickBot="1" x14ac:dyDescent="0.3">
      <c r="A34" s="164" t="s">
        <v>1</v>
      </c>
      <c r="B34" s="165"/>
      <c r="C34" s="101">
        <f t="shared" ref="C34:E34" si="5">SUM(C24+C12+C28+C32)</f>
        <v>0</v>
      </c>
      <c r="D34" s="101">
        <f t="shared" si="5"/>
        <v>0</v>
      </c>
      <c r="E34" s="101">
        <f t="shared" si="5"/>
        <v>0</v>
      </c>
      <c r="F34" s="101">
        <f>SUM(F24+F12+F28+F32)</f>
        <v>0</v>
      </c>
    </row>
    <row r="35" spans="1:6" ht="15.75" thickBot="1" x14ac:dyDescent="0.3">
      <c r="A35" s="178" t="s">
        <v>20</v>
      </c>
      <c r="B35" s="179"/>
      <c r="C35" s="108">
        <f>C4-C34</f>
        <v>0</v>
      </c>
      <c r="D35" s="108">
        <f>D4-D34</f>
        <v>0</v>
      </c>
      <c r="E35" s="108">
        <f>E4-E34</f>
        <v>0</v>
      </c>
      <c r="F35" s="109">
        <f>F4-F34</f>
        <v>0</v>
      </c>
    </row>
    <row r="36" spans="1:6" ht="15.75" thickBot="1" x14ac:dyDescent="0.3">
      <c r="A36" s="183" t="s">
        <v>133</v>
      </c>
      <c r="B36" s="184"/>
      <c r="C36" s="184"/>
      <c r="D36" s="184"/>
      <c r="E36" s="193"/>
      <c r="F36" s="194"/>
    </row>
  </sheetData>
  <sheetProtection sheet="1" selectLockedCells="1"/>
  <mergeCells count="34">
    <mergeCell ref="A33:F33"/>
    <mergeCell ref="A34:B34"/>
    <mergeCell ref="A35:B35"/>
    <mergeCell ref="E36:F36"/>
    <mergeCell ref="A26:B26"/>
    <mergeCell ref="A27:B27"/>
    <mergeCell ref="A28:B28"/>
    <mergeCell ref="A29:F29"/>
    <mergeCell ref="A31:B31"/>
    <mergeCell ref="A32:B32"/>
    <mergeCell ref="A20:B20"/>
    <mergeCell ref="A21:B21"/>
    <mergeCell ref="A22:B22"/>
    <mergeCell ref="A23:B23"/>
    <mergeCell ref="A24:B24"/>
    <mergeCell ref="A25:B25"/>
    <mergeCell ref="A14:B14"/>
    <mergeCell ref="A15:B15"/>
    <mergeCell ref="A16:B16"/>
    <mergeCell ref="A17:B17"/>
    <mergeCell ref="A18:B18"/>
    <mergeCell ref="A19:B19"/>
    <mergeCell ref="A8:B8"/>
    <mergeCell ref="A9:B9"/>
    <mergeCell ref="A10:B10"/>
    <mergeCell ref="A11:B11"/>
    <mergeCell ref="A12:B12"/>
    <mergeCell ref="A13:B13"/>
    <mergeCell ref="A1:F1"/>
    <mergeCell ref="B2:F2"/>
    <mergeCell ref="A3:B3"/>
    <mergeCell ref="A4:B4"/>
    <mergeCell ref="A6:B6"/>
    <mergeCell ref="A7:B7"/>
  </mergeCells>
  <printOptions horizontalCentered="1"/>
  <pageMargins left="0.25" right="0.25" top="0.75" bottom="0.75" header="0.3" footer="0.3"/>
  <pageSetup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37"/>
  <sheetViews>
    <sheetView showGridLines="0" workbookViewId="0">
      <selection activeCell="C4" sqref="C4"/>
    </sheetView>
  </sheetViews>
  <sheetFormatPr defaultRowHeight="12.75" x14ac:dyDescent="0.2"/>
  <cols>
    <col min="1" max="1" width="33.42578125" style="3" customWidth="1"/>
    <col min="2" max="2" width="6.85546875" style="3" customWidth="1"/>
    <col min="3" max="3" width="15.5703125" style="3" customWidth="1"/>
    <col min="4" max="4" width="16.7109375" style="3" customWidth="1"/>
    <col min="5" max="6" width="14.7109375" style="3" customWidth="1"/>
    <col min="7" max="255" width="9.140625" style="3"/>
    <col min="256" max="256" width="12.42578125" style="3" customWidth="1"/>
    <col min="257" max="257" width="31.28515625" style="3" customWidth="1"/>
    <col min="258" max="261" width="12.42578125" style="3" customWidth="1"/>
    <col min="262" max="511" width="9.140625" style="3"/>
    <col min="512" max="512" width="12.42578125" style="3" customWidth="1"/>
    <col min="513" max="513" width="31.28515625" style="3" customWidth="1"/>
    <col min="514" max="517" width="12.42578125" style="3" customWidth="1"/>
    <col min="518" max="767" width="9.140625" style="3"/>
    <col min="768" max="768" width="12.42578125" style="3" customWidth="1"/>
    <col min="769" max="769" width="31.28515625" style="3" customWidth="1"/>
    <col min="770" max="773" width="12.42578125" style="3" customWidth="1"/>
    <col min="774" max="1023" width="9.140625" style="3"/>
    <col min="1024" max="1024" width="12.42578125" style="3" customWidth="1"/>
    <col min="1025" max="1025" width="31.28515625" style="3" customWidth="1"/>
    <col min="1026" max="1029" width="12.42578125" style="3" customWidth="1"/>
    <col min="1030" max="1279" width="9.140625" style="3"/>
    <col min="1280" max="1280" width="12.42578125" style="3" customWidth="1"/>
    <col min="1281" max="1281" width="31.28515625" style="3" customWidth="1"/>
    <col min="1282" max="1285" width="12.42578125" style="3" customWidth="1"/>
    <col min="1286" max="1535" width="9.140625" style="3"/>
    <col min="1536" max="1536" width="12.42578125" style="3" customWidth="1"/>
    <col min="1537" max="1537" width="31.28515625" style="3" customWidth="1"/>
    <col min="1538" max="1541" width="12.42578125" style="3" customWidth="1"/>
    <col min="1542" max="1791" width="9.140625" style="3"/>
    <col min="1792" max="1792" width="12.42578125" style="3" customWidth="1"/>
    <col min="1793" max="1793" width="31.28515625" style="3" customWidth="1"/>
    <col min="1794" max="1797" width="12.42578125" style="3" customWidth="1"/>
    <col min="1798" max="2047" width="9.140625" style="3"/>
    <col min="2048" max="2048" width="12.42578125" style="3" customWidth="1"/>
    <col min="2049" max="2049" width="31.28515625" style="3" customWidth="1"/>
    <col min="2050" max="2053" width="12.42578125" style="3" customWidth="1"/>
    <col min="2054" max="2303" width="9.140625" style="3"/>
    <col min="2304" max="2304" width="12.42578125" style="3" customWidth="1"/>
    <col min="2305" max="2305" width="31.28515625" style="3" customWidth="1"/>
    <col min="2306" max="2309" width="12.42578125" style="3" customWidth="1"/>
    <col min="2310" max="2559" width="9.140625" style="3"/>
    <col min="2560" max="2560" width="12.42578125" style="3" customWidth="1"/>
    <col min="2561" max="2561" width="31.28515625" style="3" customWidth="1"/>
    <col min="2562" max="2565" width="12.42578125" style="3" customWidth="1"/>
    <col min="2566" max="2815" width="9.140625" style="3"/>
    <col min="2816" max="2816" width="12.42578125" style="3" customWidth="1"/>
    <col min="2817" max="2817" width="31.28515625" style="3" customWidth="1"/>
    <col min="2818" max="2821" width="12.42578125" style="3" customWidth="1"/>
    <col min="2822" max="3071" width="9.140625" style="3"/>
    <col min="3072" max="3072" width="12.42578125" style="3" customWidth="1"/>
    <col min="3073" max="3073" width="31.28515625" style="3" customWidth="1"/>
    <col min="3074" max="3077" width="12.42578125" style="3" customWidth="1"/>
    <col min="3078" max="3327" width="9.140625" style="3"/>
    <col min="3328" max="3328" width="12.42578125" style="3" customWidth="1"/>
    <col min="3329" max="3329" width="31.28515625" style="3" customWidth="1"/>
    <col min="3330" max="3333" width="12.42578125" style="3" customWidth="1"/>
    <col min="3334" max="3583" width="9.140625" style="3"/>
    <col min="3584" max="3584" width="12.42578125" style="3" customWidth="1"/>
    <col min="3585" max="3585" width="31.28515625" style="3" customWidth="1"/>
    <col min="3586" max="3589" width="12.42578125" style="3" customWidth="1"/>
    <col min="3590" max="3839" width="9.140625" style="3"/>
    <col min="3840" max="3840" width="12.42578125" style="3" customWidth="1"/>
    <col min="3841" max="3841" width="31.28515625" style="3" customWidth="1"/>
    <col min="3842" max="3845" width="12.42578125" style="3" customWidth="1"/>
    <col min="3846" max="4095" width="9.140625" style="3"/>
    <col min="4096" max="4096" width="12.42578125" style="3" customWidth="1"/>
    <col min="4097" max="4097" width="31.28515625" style="3" customWidth="1"/>
    <col min="4098" max="4101" width="12.42578125" style="3" customWidth="1"/>
    <col min="4102" max="4351" width="9.140625" style="3"/>
    <col min="4352" max="4352" width="12.42578125" style="3" customWidth="1"/>
    <col min="4353" max="4353" width="31.28515625" style="3" customWidth="1"/>
    <col min="4354" max="4357" width="12.42578125" style="3" customWidth="1"/>
    <col min="4358" max="4607" width="9.140625" style="3"/>
    <col min="4608" max="4608" width="12.42578125" style="3" customWidth="1"/>
    <col min="4609" max="4609" width="31.28515625" style="3" customWidth="1"/>
    <col min="4610" max="4613" width="12.42578125" style="3" customWidth="1"/>
    <col min="4614" max="4863" width="9.140625" style="3"/>
    <col min="4864" max="4864" width="12.42578125" style="3" customWidth="1"/>
    <col min="4865" max="4865" width="31.28515625" style="3" customWidth="1"/>
    <col min="4866" max="4869" width="12.42578125" style="3" customWidth="1"/>
    <col min="4870" max="5119" width="9.140625" style="3"/>
    <col min="5120" max="5120" width="12.42578125" style="3" customWidth="1"/>
    <col min="5121" max="5121" width="31.28515625" style="3" customWidth="1"/>
    <col min="5122" max="5125" width="12.42578125" style="3" customWidth="1"/>
    <col min="5126" max="5375" width="9.140625" style="3"/>
    <col min="5376" max="5376" width="12.42578125" style="3" customWidth="1"/>
    <col min="5377" max="5377" width="31.28515625" style="3" customWidth="1"/>
    <col min="5378" max="5381" width="12.42578125" style="3" customWidth="1"/>
    <col min="5382" max="5631" width="9.140625" style="3"/>
    <col min="5632" max="5632" width="12.42578125" style="3" customWidth="1"/>
    <col min="5633" max="5633" width="31.28515625" style="3" customWidth="1"/>
    <col min="5634" max="5637" width="12.42578125" style="3" customWidth="1"/>
    <col min="5638" max="5887" width="9.140625" style="3"/>
    <col min="5888" max="5888" width="12.42578125" style="3" customWidth="1"/>
    <col min="5889" max="5889" width="31.28515625" style="3" customWidth="1"/>
    <col min="5890" max="5893" width="12.42578125" style="3" customWidth="1"/>
    <col min="5894" max="6143" width="9.140625" style="3"/>
    <col min="6144" max="6144" width="12.42578125" style="3" customWidth="1"/>
    <col min="6145" max="6145" width="31.28515625" style="3" customWidth="1"/>
    <col min="6146" max="6149" width="12.42578125" style="3" customWidth="1"/>
    <col min="6150" max="6399" width="9.140625" style="3"/>
    <col min="6400" max="6400" width="12.42578125" style="3" customWidth="1"/>
    <col min="6401" max="6401" width="31.28515625" style="3" customWidth="1"/>
    <col min="6402" max="6405" width="12.42578125" style="3" customWidth="1"/>
    <col min="6406" max="6655" width="9.140625" style="3"/>
    <col min="6656" max="6656" width="12.42578125" style="3" customWidth="1"/>
    <col min="6657" max="6657" width="31.28515625" style="3" customWidth="1"/>
    <col min="6658" max="6661" width="12.42578125" style="3" customWidth="1"/>
    <col min="6662" max="6911" width="9.140625" style="3"/>
    <col min="6912" max="6912" width="12.42578125" style="3" customWidth="1"/>
    <col min="6913" max="6913" width="31.28515625" style="3" customWidth="1"/>
    <col min="6914" max="6917" width="12.42578125" style="3" customWidth="1"/>
    <col min="6918" max="7167" width="9.140625" style="3"/>
    <col min="7168" max="7168" width="12.42578125" style="3" customWidth="1"/>
    <col min="7169" max="7169" width="31.28515625" style="3" customWidth="1"/>
    <col min="7170" max="7173" width="12.42578125" style="3" customWidth="1"/>
    <col min="7174" max="7423" width="9.140625" style="3"/>
    <col min="7424" max="7424" width="12.42578125" style="3" customWidth="1"/>
    <col min="7425" max="7425" width="31.28515625" style="3" customWidth="1"/>
    <col min="7426" max="7429" width="12.42578125" style="3" customWidth="1"/>
    <col min="7430" max="7679" width="9.140625" style="3"/>
    <col min="7680" max="7680" width="12.42578125" style="3" customWidth="1"/>
    <col min="7681" max="7681" width="31.28515625" style="3" customWidth="1"/>
    <col min="7682" max="7685" width="12.42578125" style="3" customWidth="1"/>
    <col min="7686" max="7935" width="9.140625" style="3"/>
    <col min="7936" max="7936" width="12.42578125" style="3" customWidth="1"/>
    <col min="7937" max="7937" width="31.28515625" style="3" customWidth="1"/>
    <col min="7938" max="7941" width="12.42578125" style="3" customWidth="1"/>
    <col min="7942" max="8191" width="9.140625" style="3"/>
    <col min="8192" max="8192" width="12.42578125" style="3" customWidth="1"/>
    <col min="8193" max="8193" width="31.28515625" style="3" customWidth="1"/>
    <col min="8194" max="8197" width="12.42578125" style="3" customWidth="1"/>
    <col min="8198" max="8447" width="9.140625" style="3"/>
    <col min="8448" max="8448" width="12.42578125" style="3" customWidth="1"/>
    <col min="8449" max="8449" width="31.28515625" style="3" customWidth="1"/>
    <col min="8450" max="8453" width="12.42578125" style="3" customWidth="1"/>
    <col min="8454" max="8703" width="9.140625" style="3"/>
    <col min="8704" max="8704" width="12.42578125" style="3" customWidth="1"/>
    <col min="8705" max="8705" width="31.28515625" style="3" customWidth="1"/>
    <col min="8706" max="8709" width="12.42578125" style="3" customWidth="1"/>
    <col min="8710" max="8959" width="9.140625" style="3"/>
    <col min="8960" max="8960" width="12.42578125" style="3" customWidth="1"/>
    <col min="8961" max="8961" width="31.28515625" style="3" customWidth="1"/>
    <col min="8962" max="8965" width="12.42578125" style="3" customWidth="1"/>
    <col min="8966" max="9215" width="9.140625" style="3"/>
    <col min="9216" max="9216" width="12.42578125" style="3" customWidth="1"/>
    <col min="9217" max="9217" width="31.28515625" style="3" customWidth="1"/>
    <col min="9218" max="9221" width="12.42578125" style="3" customWidth="1"/>
    <col min="9222" max="9471" width="9.140625" style="3"/>
    <col min="9472" max="9472" width="12.42578125" style="3" customWidth="1"/>
    <col min="9473" max="9473" width="31.28515625" style="3" customWidth="1"/>
    <col min="9474" max="9477" width="12.42578125" style="3" customWidth="1"/>
    <col min="9478" max="9727" width="9.140625" style="3"/>
    <col min="9728" max="9728" width="12.42578125" style="3" customWidth="1"/>
    <col min="9729" max="9729" width="31.28515625" style="3" customWidth="1"/>
    <col min="9730" max="9733" width="12.42578125" style="3" customWidth="1"/>
    <col min="9734" max="9983" width="9.140625" style="3"/>
    <col min="9984" max="9984" width="12.42578125" style="3" customWidth="1"/>
    <col min="9985" max="9985" width="31.28515625" style="3" customWidth="1"/>
    <col min="9986" max="9989" width="12.42578125" style="3" customWidth="1"/>
    <col min="9990" max="10239" width="9.140625" style="3"/>
    <col min="10240" max="10240" width="12.42578125" style="3" customWidth="1"/>
    <col min="10241" max="10241" width="31.28515625" style="3" customWidth="1"/>
    <col min="10242" max="10245" width="12.42578125" style="3" customWidth="1"/>
    <col min="10246" max="10495" width="9.140625" style="3"/>
    <col min="10496" max="10496" width="12.42578125" style="3" customWidth="1"/>
    <col min="10497" max="10497" width="31.28515625" style="3" customWidth="1"/>
    <col min="10498" max="10501" width="12.42578125" style="3" customWidth="1"/>
    <col min="10502" max="10751" width="9.140625" style="3"/>
    <col min="10752" max="10752" width="12.42578125" style="3" customWidth="1"/>
    <col min="10753" max="10753" width="31.28515625" style="3" customWidth="1"/>
    <col min="10754" max="10757" width="12.42578125" style="3" customWidth="1"/>
    <col min="10758" max="11007" width="9.140625" style="3"/>
    <col min="11008" max="11008" width="12.42578125" style="3" customWidth="1"/>
    <col min="11009" max="11009" width="31.28515625" style="3" customWidth="1"/>
    <col min="11010" max="11013" width="12.42578125" style="3" customWidth="1"/>
    <col min="11014" max="11263" width="9.140625" style="3"/>
    <col min="11264" max="11264" width="12.42578125" style="3" customWidth="1"/>
    <col min="11265" max="11265" width="31.28515625" style="3" customWidth="1"/>
    <col min="11266" max="11269" width="12.42578125" style="3" customWidth="1"/>
    <col min="11270" max="11519" width="9.140625" style="3"/>
    <col min="11520" max="11520" width="12.42578125" style="3" customWidth="1"/>
    <col min="11521" max="11521" width="31.28515625" style="3" customWidth="1"/>
    <col min="11522" max="11525" width="12.42578125" style="3" customWidth="1"/>
    <col min="11526" max="11775" width="9.140625" style="3"/>
    <col min="11776" max="11776" width="12.42578125" style="3" customWidth="1"/>
    <col min="11777" max="11777" width="31.28515625" style="3" customWidth="1"/>
    <col min="11778" max="11781" width="12.42578125" style="3" customWidth="1"/>
    <col min="11782" max="12031" width="9.140625" style="3"/>
    <col min="12032" max="12032" width="12.42578125" style="3" customWidth="1"/>
    <col min="12033" max="12033" width="31.28515625" style="3" customWidth="1"/>
    <col min="12034" max="12037" width="12.42578125" style="3" customWidth="1"/>
    <col min="12038" max="12287" width="9.140625" style="3"/>
    <col min="12288" max="12288" width="12.42578125" style="3" customWidth="1"/>
    <col min="12289" max="12289" width="31.28515625" style="3" customWidth="1"/>
    <col min="12290" max="12293" width="12.42578125" style="3" customWidth="1"/>
    <col min="12294" max="12543" width="9.140625" style="3"/>
    <col min="12544" max="12544" width="12.42578125" style="3" customWidth="1"/>
    <col min="12545" max="12545" width="31.28515625" style="3" customWidth="1"/>
    <col min="12546" max="12549" width="12.42578125" style="3" customWidth="1"/>
    <col min="12550" max="12799" width="9.140625" style="3"/>
    <col min="12800" max="12800" width="12.42578125" style="3" customWidth="1"/>
    <col min="12801" max="12801" width="31.28515625" style="3" customWidth="1"/>
    <col min="12802" max="12805" width="12.42578125" style="3" customWidth="1"/>
    <col min="12806" max="13055" width="9.140625" style="3"/>
    <col min="13056" max="13056" width="12.42578125" style="3" customWidth="1"/>
    <col min="13057" max="13057" width="31.28515625" style="3" customWidth="1"/>
    <col min="13058" max="13061" width="12.42578125" style="3" customWidth="1"/>
    <col min="13062" max="13311" width="9.140625" style="3"/>
    <col min="13312" max="13312" width="12.42578125" style="3" customWidth="1"/>
    <col min="13313" max="13313" width="31.28515625" style="3" customWidth="1"/>
    <col min="13314" max="13317" width="12.42578125" style="3" customWidth="1"/>
    <col min="13318" max="13567" width="9.140625" style="3"/>
    <col min="13568" max="13568" width="12.42578125" style="3" customWidth="1"/>
    <col min="13569" max="13569" width="31.28515625" style="3" customWidth="1"/>
    <col min="13570" max="13573" width="12.42578125" style="3" customWidth="1"/>
    <col min="13574" max="13823" width="9.140625" style="3"/>
    <col min="13824" max="13824" width="12.42578125" style="3" customWidth="1"/>
    <col min="13825" max="13825" width="31.28515625" style="3" customWidth="1"/>
    <col min="13826" max="13829" width="12.42578125" style="3" customWidth="1"/>
    <col min="13830" max="14079" width="9.140625" style="3"/>
    <col min="14080" max="14080" width="12.42578125" style="3" customWidth="1"/>
    <col min="14081" max="14081" width="31.28515625" style="3" customWidth="1"/>
    <col min="14082" max="14085" width="12.42578125" style="3" customWidth="1"/>
    <col min="14086" max="14335" width="9.140625" style="3"/>
    <col min="14336" max="14336" width="12.42578125" style="3" customWidth="1"/>
    <col min="14337" max="14337" width="31.28515625" style="3" customWidth="1"/>
    <col min="14338" max="14341" width="12.42578125" style="3" customWidth="1"/>
    <col min="14342" max="14591" width="9.140625" style="3"/>
    <col min="14592" max="14592" width="12.42578125" style="3" customWidth="1"/>
    <col min="14593" max="14593" width="31.28515625" style="3" customWidth="1"/>
    <col min="14594" max="14597" width="12.42578125" style="3" customWidth="1"/>
    <col min="14598" max="14847" width="9.140625" style="3"/>
    <col min="14848" max="14848" width="12.42578125" style="3" customWidth="1"/>
    <col min="14849" max="14849" width="31.28515625" style="3" customWidth="1"/>
    <col min="14850" max="14853" width="12.42578125" style="3" customWidth="1"/>
    <col min="14854" max="15103" width="9.140625" style="3"/>
    <col min="15104" max="15104" width="12.42578125" style="3" customWidth="1"/>
    <col min="15105" max="15105" width="31.28515625" style="3" customWidth="1"/>
    <col min="15106" max="15109" width="12.42578125" style="3" customWidth="1"/>
    <col min="15110" max="15359" width="9.140625" style="3"/>
    <col min="15360" max="15360" width="12.42578125" style="3" customWidth="1"/>
    <col min="15361" max="15361" width="31.28515625" style="3" customWidth="1"/>
    <col min="15362" max="15365" width="12.42578125" style="3" customWidth="1"/>
    <col min="15366" max="15615" width="9.140625" style="3"/>
    <col min="15616" max="15616" width="12.42578125" style="3" customWidth="1"/>
    <col min="15617" max="15617" width="31.28515625" style="3" customWidth="1"/>
    <col min="15618" max="15621" width="12.42578125" style="3" customWidth="1"/>
    <col min="15622" max="15871" width="9.140625" style="3"/>
    <col min="15872" max="15872" width="12.42578125" style="3" customWidth="1"/>
    <col min="15873" max="15873" width="31.28515625" style="3" customWidth="1"/>
    <col min="15874" max="15877" width="12.42578125" style="3" customWidth="1"/>
    <col min="15878" max="16127" width="9.140625" style="3"/>
    <col min="16128" max="16128" width="12.42578125" style="3" customWidth="1"/>
    <col min="16129" max="16129" width="31.28515625" style="3" customWidth="1"/>
    <col min="16130" max="16133" width="12.42578125" style="3" customWidth="1"/>
    <col min="16134" max="16384" width="9.140625" style="3"/>
  </cols>
  <sheetData>
    <row r="1" spans="1:10" s="1" customFormat="1" ht="18" thickBot="1" x14ac:dyDescent="0.35">
      <c r="A1" s="126" t="s">
        <v>142</v>
      </c>
      <c r="B1" s="127"/>
      <c r="C1" s="127"/>
      <c r="D1" s="127"/>
      <c r="E1" s="127"/>
      <c r="F1" s="128"/>
    </row>
    <row r="2" spans="1:10" s="2" customFormat="1" ht="13.5" customHeight="1" thickBot="1" x14ac:dyDescent="0.3">
      <c r="A2" s="61" t="s">
        <v>121</v>
      </c>
      <c r="B2" s="129">
        <f>'Admin Overview'!B2</f>
        <v>0</v>
      </c>
      <c r="C2" s="130"/>
      <c r="D2" s="130"/>
      <c r="E2" s="130"/>
      <c r="F2" s="131"/>
    </row>
    <row r="3" spans="1:10" ht="75" x14ac:dyDescent="0.25">
      <c r="A3" s="132"/>
      <c r="B3" s="133"/>
      <c r="C3" s="62" t="s">
        <v>0</v>
      </c>
      <c r="D3" s="62" t="s">
        <v>125</v>
      </c>
      <c r="E3" s="62" t="s">
        <v>126</v>
      </c>
      <c r="F3" s="63" t="s">
        <v>1</v>
      </c>
    </row>
    <row r="4" spans="1:10" ht="15.75" customHeight="1" thickBot="1" x14ac:dyDescent="0.3">
      <c r="A4" s="136" t="s">
        <v>2</v>
      </c>
      <c r="B4" s="137"/>
      <c r="C4" s="64"/>
      <c r="D4" s="64"/>
      <c r="E4" s="64"/>
      <c r="F4" s="65">
        <f>SUM(C4:E4)</f>
        <v>0</v>
      </c>
    </row>
    <row r="5" spans="1:10" ht="15" x14ac:dyDescent="0.25">
      <c r="A5" s="66" t="s">
        <v>118</v>
      </c>
      <c r="B5" s="67"/>
      <c r="C5" s="102"/>
      <c r="D5" s="103"/>
      <c r="E5" s="103"/>
      <c r="F5" s="104"/>
    </row>
    <row r="6" spans="1:10" ht="15" x14ac:dyDescent="0.25">
      <c r="A6" s="124" t="s">
        <v>3</v>
      </c>
      <c r="B6" s="125"/>
      <c r="C6" s="105"/>
      <c r="D6" s="105"/>
      <c r="E6" s="105"/>
      <c r="F6" s="106"/>
    </row>
    <row r="7" spans="1:10" ht="12.75" customHeight="1" x14ac:dyDescent="0.25">
      <c r="A7" s="134" t="s">
        <v>4</v>
      </c>
      <c r="B7" s="135"/>
      <c r="C7" s="68"/>
      <c r="D7" s="69"/>
      <c r="E7" s="70"/>
      <c r="F7" s="71">
        <f>C7+D7+E7</f>
        <v>0</v>
      </c>
    </row>
    <row r="8" spans="1:10" ht="15" x14ac:dyDescent="0.25">
      <c r="A8" s="140" t="s">
        <v>5</v>
      </c>
      <c r="B8" s="141"/>
      <c r="C8" s="72"/>
      <c r="D8" s="73"/>
      <c r="E8" s="74"/>
      <c r="F8" s="71">
        <f t="shared" ref="F8:F11" si="0">C8+D8+E8</f>
        <v>0</v>
      </c>
    </row>
    <row r="9" spans="1:10" ht="15" x14ac:dyDescent="0.25">
      <c r="A9" s="140" t="s">
        <v>6</v>
      </c>
      <c r="B9" s="141"/>
      <c r="C9" s="72"/>
      <c r="D9" s="73"/>
      <c r="E9" s="74"/>
      <c r="F9" s="71">
        <f t="shared" si="0"/>
        <v>0</v>
      </c>
    </row>
    <row r="10" spans="1:10" ht="15" x14ac:dyDescent="0.25">
      <c r="A10" s="140" t="s">
        <v>124</v>
      </c>
      <c r="B10" s="142"/>
      <c r="C10" s="75"/>
      <c r="D10" s="76"/>
      <c r="E10" s="77"/>
      <c r="F10" s="71">
        <f t="shared" si="0"/>
        <v>0</v>
      </c>
    </row>
    <row r="11" spans="1:10" ht="15" x14ac:dyDescent="0.25">
      <c r="A11" s="143"/>
      <c r="B11" s="144"/>
      <c r="C11" s="72"/>
      <c r="D11" s="73"/>
      <c r="E11" s="74"/>
      <c r="F11" s="71">
        <f t="shared" si="0"/>
        <v>0</v>
      </c>
    </row>
    <row r="12" spans="1:10" ht="15" x14ac:dyDescent="0.25">
      <c r="A12" s="138" t="s">
        <v>7</v>
      </c>
      <c r="B12" s="139"/>
      <c r="C12" s="78">
        <f>SUM(C7:C11)</f>
        <v>0</v>
      </c>
      <c r="D12" s="79">
        <f>SUM(D7:D11)</f>
        <v>0</v>
      </c>
      <c r="E12" s="79">
        <f>SUM(E7:E11)</f>
        <v>0</v>
      </c>
      <c r="F12" s="80">
        <f>SUM(F7:F11)</f>
        <v>0</v>
      </c>
      <c r="G12" s="4"/>
      <c r="H12" s="4"/>
      <c r="I12" s="4"/>
      <c r="J12" s="4"/>
    </row>
    <row r="13" spans="1:10" ht="13.5" customHeight="1" x14ac:dyDescent="0.25">
      <c r="A13" s="124" t="s">
        <v>8</v>
      </c>
      <c r="B13" s="125"/>
      <c r="C13" s="105"/>
      <c r="D13" s="105"/>
      <c r="E13" s="105"/>
      <c r="F13" s="106"/>
      <c r="G13" s="4"/>
      <c r="H13" s="4"/>
      <c r="I13" s="4"/>
      <c r="J13" s="4"/>
    </row>
    <row r="14" spans="1:10" ht="15" x14ac:dyDescent="0.25">
      <c r="A14" s="147" t="s">
        <v>9</v>
      </c>
      <c r="B14" s="148"/>
      <c r="C14" s="81"/>
      <c r="D14" s="73"/>
      <c r="E14" s="74"/>
      <c r="F14" s="71">
        <f>C14+D14+E14</f>
        <v>0</v>
      </c>
    </row>
    <row r="15" spans="1:10" ht="15" x14ac:dyDescent="0.25">
      <c r="A15" s="149" t="s">
        <v>10</v>
      </c>
      <c r="B15" s="150"/>
      <c r="C15" s="72"/>
      <c r="D15" s="73"/>
      <c r="E15" s="74"/>
      <c r="F15" s="71">
        <f t="shared" ref="F15:F21" si="1">C15+D15+E15</f>
        <v>0</v>
      </c>
    </row>
    <row r="16" spans="1:10" ht="15" x14ac:dyDescent="0.25">
      <c r="A16" s="149" t="s">
        <v>11</v>
      </c>
      <c r="B16" s="150"/>
      <c r="C16" s="72"/>
      <c r="D16" s="73"/>
      <c r="E16" s="74"/>
      <c r="F16" s="71">
        <f t="shared" si="1"/>
        <v>0</v>
      </c>
    </row>
    <row r="17" spans="1:6" ht="15" x14ac:dyDescent="0.25">
      <c r="A17" s="149" t="s">
        <v>12</v>
      </c>
      <c r="B17" s="150"/>
      <c r="C17" s="72"/>
      <c r="D17" s="73"/>
      <c r="E17" s="74"/>
      <c r="F17" s="71">
        <f t="shared" si="1"/>
        <v>0</v>
      </c>
    </row>
    <row r="18" spans="1:6" ht="15" x14ac:dyDescent="0.25">
      <c r="A18" s="149" t="s">
        <v>13</v>
      </c>
      <c r="B18" s="150"/>
      <c r="C18" s="72"/>
      <c r="D18" s="73"/>
      <c r="E18" s="74"/>
      <c r="F18" s="71">
        <f t="shared" si="1"/>
        <v>0</v>
      </c>
    </row>
    <row r="19" spans="1:6" ht="15" x14ac:dyDescent="0.25">
      <c r="A19" s="149" t="s">
        <v>14</v>
      </c>
      <c r="B19" s="150"/>
      <c r="C19" s="72"/>
      <c r="D19" s="73"/>
      <c r="E19" s="74"/>
      <c r="F19" s="71">
        <f t="shared" si="1"/>
        <v>0</v>
      </c>
    </row>
    <row r="20" spans="1:6" ht="15" x14ac:dyDescent="0.25">
      <c r="A20" s="149" t="s">
        <v>15</v>
      </c>
      <c r="B20" s="150"/>
      <c r="C20" s="72"/>
      <c r="D20" s="73"/>
      <c r="E20" s="74"/>
      <c r="F20" s="71">
        <f t="shared" si="1"/>
        <v>0</v>
      </c>
    </row>
    <row r="21" spans="1:6" ht="27.75" customHeight="1" x14ac:dyDescent="0.25">
      <c r="A21" s="151" t="s">
        <v>16</v>
      </c>
      <c r="B21" s="152"/>
      <c r="C21" s="82"/>
      <c r="D21" s="83"/>
      <c r="E21" s="84"/>
      <c r="F21" s="71">
        <f t="shared" si="1"/>
        <v>0</v>
      </c>
    </row>
    <row r="22" spans="1:6" ht="15" x14ac:dyDescent="0.25">
      <c r="A22" s="140" t="s">
        <v>128</v>
      </c>
      <c r="B22" s="142"/>
      <c r="C22" s="85"/>
      <c r="D22" s="86"/>
      <c r="E22" s="87"/>
      <c r="F22" s="71"/>
    </row>
    <row r="23" spans="1:6" ht="15" x14ac:dyDescent="0.25">
      <c r="A23" s="143"/>
      <c r="B23" s="144"/>
      <c r="C23" s="82"/>
      <c r="D23" s="83"/>
      <c r="E23" s="88"/>
      <c r="F23" s="80">
        <f>SUM(C23:E23)</f>
        <v>0</v>
      </c>
    </row>
    <row r="24" spans="1:6" ht="15" x14ac:dyDescent="0.25">
      <c r="A24" s="153" t="s">
        <v>7</v>
      </c>
      <c r="B24" s="154"/>
      <c r="C24" s="78">
        <f>SUM(C14:C23)</f>
        <v>0</v>
      </c>
      <c r="D24" s="79">
        <f>SUM(D14:D23)</f>
        <v>0</v>
      </c>
      <c r="E24" s="79">
        <f>SUM(E14:E23)</f>
        <v>0</v>
      </c>
      <c r="F24" s="89">
        <f>SUM(F14:F23)</f>
        <v>0</v>
      </c>
    </row>
    <row r="25" spans="1:6" ht="13.5" customHeight="1" x14ac:dyDescent="0.25">
      <c r="A25" s="145" t="s">
        <v>17</v>
      </c>
      <c r="B25" s="146"/>
      <c r="C25" s="90"/>
      <c r="D25" s="91"/>
      <c r="E25" s="92"/>
      <c r="F25" s="93"/>
    </row>
    <row r="26" spans="1:6" ht="13.5" customHeight="1" x14ac:dyDescent="0.25">
      <c r="A26" s="158" t="s">
        <v>18</v>
      </c>
      <c r="B26" s="159"/>
      <c r="C26" s="94"/>
      <c r="D26" s="95"/>
      <c r="E26" s="95"/>
      <c r="F26" s="96">
        <f>SUM(C26:E26)</f>
        <v>0</v>
      </c>
    </row>
    <row r="27" spans="1:6" ht="44.25" customHeight="1" x14ac:dyDescent="0.25">
      <c r="A27" s="160" t="s">
        <v>19</v>
      </c>
      <c r="B27" s="161"/>
      <c r="C27" s="97"/>
      <c r="D27" s="97"/>
      <c r="E27" s="97"/>
      <c r="F27" s="107">
        <f>SUM(C27:E27)</f>
        <v>0</v>
      </c>
    </row>
    <row r="28" spans="1:6" ht="13.5" customHeight="1" x14ac:dyDescent="0.25">
      <c r="A28" s="162" t="s">
        <v>7</v>
      </c>
      <c r="B28" s="163"/>
      <c r="C28" s="99">
        <f>SUM(C26:C27)</f>
        <v>0</v>
      </c>
      <c r="D28" s="99">
        <f t="shared" ref="D28:F28" si="2">SUM(D26:D27)</f>
        <v>0</v>
      </c>
      <c r="E28" s="99">
        <f t="shared" si="2"/>
        <v>0</v>
      </c>
      <c r="F28" s="100">
        <f t="shared" si="2"/>
        <v>0</v>
      </c>
    </row>
    <row r="29" spans="1:6" ht="13.5" customHeight="1" x14ac:dyDescent="0.25">
      <c r="A29" s="166" t="s">
        <v>130</v>
      </c>
      <c r="B29" s="167"/>
      <c r="C29" s="167"/>
      <c r="D29" s="167"/>
      <c r="E29" s="167"/>
      <c r="F29" s="168"/>
    </row>
    <row r="30" spans="1:6" ht="13.5" customHeight="1" x14ac:dyDescent="0.25">
      <c r="A30" s="169" t="s">
        <v>120</v>
      </c>
      <c r="B30" s="170"/>
      <c r="C30" s="99"/>
      <c r="D30" s="99"/>
      <c r="E30" s="99"/>
      <c r="F30" s="100"/>
    </row>
    <row r="31" spans="1:6" ht="13.5" customHeight="1" x14ac:dyDescent="0.25">
      <c r="A31" s="171"/>
      <c r="B31" s="172"/>
      <c r="C31" s="88"/>
      <c r="D31" s="88"/>
      <c r="E31" s="88"/>
      <c r="F31" s="100">
        <f>SUM(C31:E31)</f>
        <v>0</v>
      </c>
    </row>
    <row r="32" spans="1:6" s="4" customFormat="1" ht="13.5" customHeight="1" x14ac:dyDescent="0.25">
      <c r="A32" s="173" t="s">
        <v>7</v>
      </c>
      <c r="B32" s="174"/>
      <c r="C32" s="75">
        <f>C31</f>
        <v>0</v>
      </c>
      <c r="D32" s="75">
        <f t="shared" ref="D32:F32" si="3">D31</f>
        <v>0</v>
      </c>
      <c r="E32" s="75">
        <f t="shared" si="3"/>
        <v>0</v>
      </c>
      <c r="F32" s="75">
        <f t="shared" si="3"/>
        <v>0</v>
      </c>
    </row>
    <row r="33" spans="1:6" s="4" customFormat="1" ht="6" customHeight="1" thickBot="1" x14ac:dyDescent="0.3">
      <c r="A33" s="175"/>
      <c r="B33" s="176"/>
      <c r="C33" s="176"/>
      <c r="D33" s="176"/>
      <c r="E33" s="176"/>
      <c r="F33" s="177"/>
    </row>
    <row r="34" spans="1:6" ht="15.75" thickBot="1" x14ac:dyDescent="0.3">
      <c r="A34" s="164" t="s">
        <v>1</v>
      </c>
      <c r="B34" s="165"/>
      <c r="C34" s="101">
        <f t="shared" ref="C34:E34" si="4">SUM(C24+C12+C28+C32)</f>
        <v>0</v>
      </c>
      <c r="D34" s="101">
        <f t="shared" si="4"/>
        <v>0</v>
      </c>
      <c r="E34" s="101">
        <f t="shared" si="4"/>
        <v>0</v>
      </c>
      <c r="F34" s="101">
        <f>SUM(F24+F12+F28+F32)</f>
        <v>0</v>
      </c>
    </row>
    <row r="35" spans="1:6" ht="15.75" thickBot="1" x14ac:dyDescent="0.3">
      <c r="A35" s="178" t="s">
        <v>20</v>
      </c>
      <c r="B35" s="179"/>
      <c r="C35" s="108">
        <f>C4-C34</f>
        <v>0</v>
      </c>
      <c r="D35" s="108">
        <f>D4-D34</f>
        <v>0</v>
      </c>
      <c r="E35" s="108">
        <f>E4-E34</f>
        <v>0</v>
      </c>
      <c r="F35" s="109">
        <f>SUM(C35:E35)</f>
        <v>0</v>
      </c>
    </row>
    <row r="36" spans="1:6" ht="15.75" customHeight="1" x14ac:dyDescent="0.2">
      <c r="A36" s="180" t="s">
        <v>127</v>
      </c>
      <c r="B36" s="181"/>
      <c r="C36" s="181"/>
      <c r="D36" s="181"/>
      <c r="E36" s="181"/>
      <c r="F36" s="182"/>
    </row>
    <row r="37" spans="1:6" ht="39" customHeight="1" thickBot="1" x14ac:dyDescent="0.25">
      <c r="A37" s="155"/>
      <c r="B37" s="156"/>
      <c r="C37" s="156"/>
      <c r="D37" s="156"/>
      <c r="E37" s="156"/>
      <c r="F37" s="157"/>
    </row>
  </sheetData>
  <sheetProtection sheet="1" selectLockedCells="1"/>
  <mergeCells count="36">
    <mergeCell ref="A37:F37"/>
    <mergeCell ref="A26:B26"/>
    <mergeCell ref="A27:B27"/>
    <mergeCell ref="A28:B28"/>
    <mergeCell ref="A34:B34"/>
    <mergeCell ref="A35:B35"/>
    <mergeCell ref="A36:F36"/>
    <mergeCell ref="A29:F29"/>
    <mergeCell ref="A30:B30"/>
    <mergeCell ref="A31:B31"/>
    <mergeCell ref="A32:B32"/>
    <mergeCell ref="A33:F33"/>
    <mergeCell ref="A25:B25"/>
    <mergeCell ref="A14:B14"/>
    <mergeCell ref="A15:B15"/>
    <mergeCell ref="A16:B16"/>
    <mergeCell ref="A17:B17"/>
    <mergeCell ref="A18:B18"/>
    <mergeCell ref="A19:B19"/>
    <mergeCell ref="A20:B20"/>
    <mergeCell ref="A21:B21"/>
    <mergeCell ref="A22:B22"/>
    <mergeCell ref="A23:B23"/>
    <mergeCell ref="A24:B24"/>
    <mergeCell ref="A13:B13"/>
    <mergeCell ref="A1:F1"/>
    <mergeCell ref="B2:F2"/>
    <mergeCell ref="A3:B3"/>
    <mergeCell ref="A6:B6"/>
    <mergeCell ref="A7:B7"/>
    <mergeCell ref="A4:B4"/>
    <mergeCell ref="A12:B12"/>
    <mergeCell ref="A8:B8"/>
    <mergeCell ref="A9:B9"/>
    <mergeCell ref="A10:B10"/>
    <mergeCell ref="A11:B11"/>
  </mergeCells>
  <printOptions horizontalCentered="1"/>
  <pageMargins left="0.25" right="0.25" top="0.75" bottom="0.75" header="0.3" footer="0.3"/>
  <pageSetup fitToHeight="0"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37"/>
  <sheetViews>
    <sheetView showGridLines="0" workbookViewId="0">
      <selection activeCell="C4" sqref="C4"/>
    </sheetView>
  </sheetViews>
  <sheetFormatPr defaultRowHeight="12.75" x14ac:dyDescent="0.2"/>
  <cols>
    <col min="1" max="1" width="33.42578125" style="3" customWidth="1"/>
    <col min="2" max="2" width="6.85546875" style="3" customWidth="1"/>
    <col min="3" max="3" width="15.5703125" style="3" customWidth="1"/>
    <col min="4" max="4" width="16.7109375" style="3" customWidth="1"/>
    <col min="5" max="6" width="14.7109375" style="3" customWidth="1"/>
    <col min="7" max="255" width="9.140625" style="3"/>
    <col min="256" max="256" width="12.42578125" style="3" customWidth="1"/>
    <col min="257" max="257" width="31.28515625" style="3" customWidth="1"/>
    <col min="258" max="261" width="12.42578125" style="3" customWidth="1"/>
    <col min="262" max="511" width="9.140625" style="3"/>
    <col min="512" max="512" width="12.42578125" style="3" customWidth="1"/>
    <col min="513" max="513" width="31.28515625" style="3" customWidth="1"/>
    <col min="514" max="517" width="12.42578125" style="3" customWidth="1"/>
    <col min="518" max="767" width="9.140625" style="3"/>
    <col min="768" max="768" width="12.42578125" style="3" customWidth="1"/>
    <col min="769" max="769" width="31.28515625" style="3" customWidth="1"/>
    <col min="770" max="773" width="12.42578125" style="3" customWidth="1"/>
    <col min="774" max="1023" width="9.140625" style="3"/>
    <col min="1024" max="1024" width="12.42578125" style="3" customWidth="1"/>
    <col min="1025" max="1025" width="31.28515625" style="3" customWidth="1"/>
    <col min="1026" max="1029" width="12.42578125" style="3" customWidth="1"/>
    <col min="1030" max="1279" width="9.140625" style="3"/>
    <col min="1280" max="1280" width="12.42578125" style="3" customWidth="1"/>
    <col min="1281" max="1281" width="31.28515625" style="3" customWidth="1"/>
    <col min="1282" max="1285" width="12.42578125" style="3" customWidth="1"/>
    <col min="1286" max="1535" width="9.140625" style="3"/>
    <col min="1536" max="1536" width="12.42578125" style="3" customWidth="1"/>
    <col min="1537" max="1537" width="31.28515625" style="3" customWidth="1"/>
    <col min="1538" max="1541" width="12.42578125" style="3" customWidth="1"/>
    <col min="1542" max="1791" width="9.140625" style="3"/>
    <col min="1792" max="1792" width="12.42578125" style="3" customWidth="1"/>
    <col min="1793" max="1793" width="31.28515625" style="3" customWidth="1"/>
    <col min="1794" max="1797" width="12.42578125" style="3" customWidth="1"/>
    <col min="1798" max="2047" width="9.140625" style="3"/>
    <col min="2048" max="2048" width="12.42578125" style="3" customWidth="1"/>
    <col min="2049" max="2049" width="31.28515625" style="3" customWidth="1"/>
    <col min="2050" max="2053" width="12.42578125" style="3" customWidth="1"/>
    <col min="2054" max="2303" width="9.140625" style="3"/>
    <col min="2304" max="2304" width="12.42578125" style="3" customWidth="1"/>
    <col min="2305" max="2305" width="31.28515625" style="3" customWidth="1"/>
    <col min="2306" max="2309" width="12.42578125" style="3" customWidth="1"/>
    <col min="2310" max="2559" width="9.140625" style="3"/>
    <col min="2560" max="2560" width="12.42578125" style="3" customWidth="1"/>
    <col min="2561" max="2561" width="31.28515625" style="3" customWidth="1"/>
    <col min="2562" max="2565" width="12.42578125" style="3" customWidth="1"/>
    <col min="2566" max="2815" width="9.140625" style="3"/>
    <col min="2816" max="2816" width="12.42578125" style="3" customWidth="1"/>
    <col min="2817" max="2817" width="31.28515625" style="3" customWidth="1"/>
    <col min="2818" max="2821" width="12.42578125" style="3" customWidth="1"/>
    <col min="2822" max="3071" width="9.140625" style="3"/>
    <col min="3072" max="3072" width="12.42578125" style="3" customWidth="1"/>
    <col min="3073" max="3073" width="31.28515625" style="3" customWidth="1"/>
    <col min="3074" max="3077" width="12.42578125" style="3" customWidth="1"/>
    <col min="3078" max="3327" width="9.140625" style="3"/>
    <col min="3328" max="3328" width="12.42578125" style="3" customWidth="1"/>
    <col min="3329" max="3329" width="31.28515625" style="3" customWidth="1"/>
    <col min="3330" max="3333" width="12.42578125" style="3" customWidth="1"/>
    <col min="3334" max="3583" width="9.140625" style="3"/>
    <col min="3584" max="3584" width="12.42578125" style="3" customWidth="1"/>
    <col min="3585" max="3585" width="31.28515625" style="3" customWidth="1"/>
    <col min="3586" max="3589" width="12.42578125" style="3" customWidth="1"/>
    <col min="3590" max="3839" width="9.140625" style="3"/>
    <col min="3840" max="3840" width="12.42578125" style="3" customWidth="1"/>
    <col min="3841" max="3841" width="31.28515625" style="3" customWidth="1"/>
    <col min="3842" max="3845" width="12.42578125" style="3" customWidth="1"/>
    <col min="3846" max="4095" width="9.140625" style="3"/>
    <col min="4096" max="4096" width="12.42578125" style="3" customWidth="1"/>
    <col min="4097" max="4097" width="31.28515625" style="3" customWidth="1"/>
    <col min="4098" max="4101" width="12.42578125" style="3" customWidth="1"/>
    <col min="4102" max="4351" width="9.140625" style="3"/>
    <col min="4352" max="4352" width="12.42578125" style="3" customWidth="1"/>
    <col min="4353" max="4353" width="31.28515625" style="3" customWidth="1"/>
    <col min="4354" max="4357" width="12.42578125" style="3" customWidth="1"/>
    <col min="4358" max="4607" width="9.140625" style="3"/>
    <col min="4608" max="4608" width="12.42578125" style="3" customWidth="1"/>
    <col min="4609" max="4609" width="31.28515625" style="3" customWidth="1"/>
    <col min="4610" max="4613" width="12.42578125" style="3" customWidth="1"/>
    <col min="4614" max="4863" width="9.140625" style="3"/>
    <col min="4864" max="4864" width="12.42578125" style="3" customWidth="1"/>
    <col min="4865" max="4865" width="31.28515625" style="3" customWidth="1"/>
    <col min="4866" max="4869" width="12.42578125" style="3" customWidth="1"/>
    <col min="4870" max="5119" width="9.140625" style="3"/>
    <col min="5120" max="5120" width="12.42578125" style="3" customWidth="1"/>
    <col min="5121" max="5121" width="31.28515625" style="3" customWidth="1"/>
    <col min="5122" max="5125" width="12.42578125" style="3" customWidth="1"/>
    <col min="5126" max="5375" width="9.140625" style="3"/>
    <col min="5376" max="5376" width="12.42578125" style="3" customWidth="1"/>
    <col min="5377" max="5377" width="31.28515625" style="3" customWidth="1"/>
    <col min="5378" max="5381" width="12.42578125" style="3" customWidth="1"/>
    <col min="5382" max="5631" width="9.140625" style="3"/>
    <col min="5632" max="5632" width="12.42578125" style="3" customWidth="1"/>
    <col min="5633" max="5633" width="31.28515625" style="3" customWidth="1"/>
    <col min="5634" max="5637" width="12.42578125" style="3" customWidth="1"/>
    <col min="5638" max="5887" width="9.140625" style="3"/>
    <col min="5888" max="5888" width="12.42578125" style="3" customWidth="1"/>
    <col min="5889" max="5889" width="31.28515625" style="3" customWidth="1"/>
    <col min="5890" max="5893" width="12.42578125" style="3" customWidth="1"/>
    <col min="5894" max="6143" width="9.140625" style="3"/>
    <col min="6144" max="6144" width="12.42578125" style="3" customWidth="1"/>
    <col min="6145" max="6145" width="31.28515625" style="3" customWidth="1"/>
    <col min="6146" max="6149" width="12.42578125" style="3" customWidth="1"/>
    <col min="6150" max="6399" width="9.140625" style="3"/>
    <col min="6400" max="6400" width="12.42578125" style="3" customWidth="1"/>
    <col min="6401" max="6401" width="31.28515625" style="3" customWidth="1"/>
    <col min="6402" max="6405" width="12.42578125" style="3" customWidth="1"/>
    <col min="6406" max="6655" width="9.140625" style="3"/>
    <col min="6656" max="6656" width="12.42578125" style="3" customWidth="1"/>
    <col min="6657" max="6657" width="31.28515625" style="3" customWidth="1"/>
    <col min="6658" max="6661" width="12.42578125" style="3" customWidth="1"/>
    <col min="6662" max="6911" width="9.140625" style="3"/>
    <col min="6912" max="6912" width="12.42578125" style="3" customWidth="1"/>
    <col min="6913" max="6913" width="31.28515625" style="3" customWidth="1"/>
    <col min="6914" max="6917" width="12.42578125" style="3" customWidth="1"/>
    <col min="6918" max="7167" width="9.140625" style="3"/>
    <col min="7168" max="7168" width="12.42578125" style="3" customWidth="1"/>
    <col min="7169" max="7169" width="31.28515625" style="3" customWidth="1"/>
    <col min="7170" max="7173" width="12.42578125" style="3" customWidth="1"/>
    <col min="7174" max="7423" width="9.140625" style="3"/>
    <col min="7424" max="7424" width="12.42578125" style="3" customWidth="1"/>
    <col min="7425" max="7425" width="31.28515625" style="3" customWidth="1"/>
    <col min="7426" max="7429" width="12.42578125" style="3" customWidth="1"/>
    <col min="7430" max="7679" width="9.140625" style="3"/>
    <col min="7680" max="7680" width="12.42578125" style="3" customWidth="1"/>
    <col min="7681" max="7681" width="31.28515625" style="3" customWidth="1"/>
    <col min="7682" max="7685" width="12.42578125" style="3" customWidth="1"/>
    <col min="7686" max="7935" width="9.140625" style="3"/>
    <col min="7936" max="7936" width="12.42578125" style="3" customWidth="1"/>
    <col min="7937" max="7937" width="31.28515625" style="3" customWidth="1"/>
    <col min="7938" max="7941" width="12.42578125" style="3" customWidth="1"/>
    <col min="7942" max="8191" width="9.140625" style="3"/>
    <col min="8192" max="8192" width="12.42578125" style="3" customWidth="1"/>
    <col min="8193" max="8193" width="31.28515625" style="3" customWidth="1"/>
    <col min="8194" max="8197" width="12.42578125" style="3" customWidth="1"/>
    <col min="8198" max="8447" width="9.140625" style="3"/>
    <col min="8448" max="8448" width="12.42578125" style="3" customWidth="1"/>
    <col min="8449" max="8449" width="31.28515625" style="3" customWidth="1"/>
    <col min="8450" max="8453" width="12.42578125" style="3" customWidth="1"/>
    <col min="8454" max="8703" width="9.140625" style="3"/>
    <col min="8704" max="8704" width="12.42578125" style="3" customWidth="1"/>
    <col min="8705" max="8705" width="31.28515625" style="3" customWidth="1"/>
    <col min="8706" max="8709" width="12.42578125" style="3" customWidth="1"/>
    <col min="8710" max="8959" width="9.140625" style="3"/>
    <col min="8960" max="8960" width="12.42578125" style="3" customWidth="1"/>
    <col min="8961" max="8961" width="31.28515625" style="3" customWidth="1"/>
    <col min="8962" max="8965" width="12.42578125" style="3" customWidth="1"/>
    <col min="8966" max="9215" width="9.140625" style="3"/>
    <col min="9216" max="9216" width="12.42578125" style="3" customWidth="1"/>
    <col min="9217" max="9217" width="31.28515625" style="3" customWidth="1"/>
    <col min="9218" max="9221" width="12.42578125" style="3" customWidth="1"/>
    <col min="9222" max="9471" width="9.140625" style="3"/>
    <col min="9472" max="9472" width="12.42578125" style="3" customWidth="1"/>
    <col min="9473" max="9473" width="31.28515625" style="3" customWidth="1"/>
    <col min="9474" max="9477" width="12.42578125" style="3" customWidth="1"/>
    <col min="9478" max="9727" width="9.140625" style="3"/>
    <col min="9728" max="9728" width="12.42578125" style="3" customWidth="1"/>
    <col min="9729" max="9729" width="31.28515625" style="3" customWidth="1"/>
    <col min="9730" max="9733" width="12.42578125" style="3" customWidth="1"/>
    <col min="9734" max="9983" width="9.140625" style="3"/>
    <col min="9984" max="9984" width="12.42578125" style="3" customWidth="1"/>
    <col min="9985" max="9985" width="31.28515625" style="3" customWidth="1"/>
    <col min="9986" max="9989" width="12.42578125" style="3" customWidth="1"/>
    <col min="9990" max="10239" width="9.140625" style="3"/>
    <col min="10240" max="10240" width="12.42578125" style="3" customWidth="1"/>
    <col min="10241" max="10241" width="31.28515625" style="3" customWidth="1"/>
    <col min="10242" max="10245" width="12.42578125" style="3" customWidth="1"/>
    <col min="10246" max="10495" width="9.140625" style="3"/>
    <col min="10496" max="10496" width="12.42578125" style="3" customWidth="1"/>
    <col min="10497" max="10497" width="31.28515625" style="3" customWidth="1"/>
    <col min="10498" max="10501" width="12.42578125" style="3" customWidth="1"/>
    <col min="10502" max="10751" width="9.140625" style="3"/>
    <col min="10752" max="10752" width="12.42578125" style="3" customWidth="1"/>
    <col min="10753" max="10753" width="31.28515625" style="3" customWidth="1"/>
    <col min="10754" max="10757" width="12.42578125" style="3" customWidth="1"/>
    <col min="10758" max="11007" width="9.140625" style="3"/>
    <col min="11008" max="11008" width="12.42578125" style="3" customWidth="1"/>
    <col min="11009" max="11009" width="31.28515625" style="3" customWidth="1"/>
    <col min="11010" max="11013" width="12.42578125" style="3" customWidth="1"/>
    <col min="11014" max="11263" width="9.140625" style="3"/>
    <col min="11264" max="11264" width="12.42578125" style="3" customWidth="1"/>
    <col min="11265" max="11265" width="31.28515625" style="3" customWidth="1"/>
    <col min="11266" max="11269" width="12.42578125" style="3" customWidth="1"/>
    <col min="11270" max="11519" width="9.140625" style="3"/>
    <col min="11520" max="11520" width="12.42578125" style="3" customWidth="1"/>
    <col min="11521" max="11521" width="31.28515625" style="3" customWidth="1"/>
    <col min="11522" max="11525" width="12.42578125" style="3" customWidth="1"/>
    <col min="11526" max="11775" width="9.140625" style="3"/>
    <col min="11776" max="11776" width="12.42578125" style="3" customWidth="1"/>
    <col min="11777" max="11777" width="31.28515625" style="3" customWidth="1"/>
    <col min="11778" max="11781" width="12.42578125" style="3" customWidth="1"/>
    <col min="11782" max="12031" width="9.140625" style="3"/>
    <col min="12032" max="12032" width="12.42578125" style="3" customWidth="1"/>
    <col min="12033" max="12033" width="31.28515625" style="3" customWidth="1"/>
    <col min="12034" max="12037" width="12.42578125" style="3" customWidth="1"/>
    <col min="12038" max="12287" width="9.140625" style="3"/>
    <col min="12288" max="12288" width="12.42578125" style="3" customWidth="1"/>
    <col min="12289" max="12289" width="31.28515625" style="3" customWidth="1"/>
    <col min="12290" max="12293" width="12.42578125" style="3" customWidth="1"/>
    <col min="12294" max="12543" width="9.140625" style="3"/>
    <col min="12544" max="12544" width="12.42578125" style="3" customWidth="1"/>
    <col min="12545" max="12545" width="31.28515625" style="3" customWidth="1"/>
    <col min="12546" max="12549" width="12.42578125" style="3" customWidth="1"/>
    <col min="12550" max="12799" width="9.140625" style="3"/>
    <col min="12800" max="12800" width="12.42578125" style="3" customWidth="1"/>
    <col min="12801" max="12801" width="31.28515625" style="3" customWidth="1"/>
    <col min="12802" max="12805" width="12.42578125" style="3" customWidth="1"/>
    <col min="12806" max="13055" width="9.140625" style="3"/>
    <col min="13056" max="13056" width="12.42578125" style="3" customWidth="1"/>
    <col min="13057" max="13057" width="31.28515625" style="3" customWidth="1"/>
    <col min="13058" max="13061" width="12.42578125" style="3" customWidth="1"/>
    <col min="13062" max="13311" width="9.140625" style="3"/>
    <col min="13312" max="13312" width="12.42578125" style="3" customWidth="1"/>
    <col min="13313" max="13313" width="31.28515625" style="3" customWidth="1"/>
    <col min="13314" max="13317" width="12.42578125" style="3" customWidth="1"/>
    <col min="13318" max="13567" width="9.140625" style="3"/>
    <col min="13568" max="13568" width="12.42578125" style="3" customWidth="1"/>
    <col min="13569" max="13569" width="31.28515625" style="3" customWidth="1"/>
    <col min="13570" max="13573" width="12.42578125" style="3" customWidth="1"/>
    <col min="13574" max="13823" width="9.140625" style="3"/>
    <col min="13824" max="13824" width="12.42578125" style="3" customWidth="1"/>
    <col min="13825" max="13825" width="31.28515625" style="3" customWidth="1"/>
    <col min="13826" max="13829" width="12.42578125" style="3" customWidth="1"/>
    <col min="13830" max="14079" width="9.140625" style="3"/>
    <col min="14080" max="14080" width="12.42578125" style="3" customWidth="1"/>
    <col min="14081" max="14081" width="31.28515625" style="3" customWidth="1"/>
    <col min="14082" max="14085" width="12.42578125" style="3" customWidth="1"/>
    <col min="14086" max="14335" width="9.140625" style="3"/>
    <col min="14336" max="14336" width="12.42578125" style="3" customWidth="1"/>
    <col min="14337" max="14337" width="31.28515625" style="3" customWidth="1"/>
    <col min="14338" max="14341" width="12.42578125" style="3" customWidth="1"/>
    <col min="14342" max="14591" width="9.140625" style="3"/>
    <col min="14592" max="14592" width="12.42578125" style="3" customWidth="1"/>
    <col min="14593" max="14593" width="31.28515625" style="3" customWidth="1"/>
    <col min="14594" max="14597" width="12.42578125" style="3" customWidth="1"/>
    <col min="14598" max="14847" width="9.140625" style="3"/>
    <col min="14848" max="14848" width="12.42578125" style="3" customWidth="1"/>
    <col min="14849" max="14849" width="31.28515625" style="3" customWidth="1"/>
    <col min="14850" max="14853" width="12.42578125" style="3" customWidth="1"/>
    <col min="14854" max="15103" width="9.140625" style="3"/>
    <col min="15104" max="15104" width="12.42578125" style="3" customWidth="1"/>
    <col min="15105" max="15105" width="31.28515625" style="3" customWidth="1"/>
    <col min="15106" max="15109" width="12.42578125" style="3" customWidth="1"/>
    <col min="15110" max="15359" width="9.140625" style="3"/>
    <col min="15360" max="15360" width="12.42578125" style="3" customWidth="1"/>
    <col min="15361" max="15361" width="31.28515625" style="3" customWidth="1"/>
    <col min="15362" max="15365" width="12.42578125" style="3" customWidth="1"/>
    <col min="15366" max="15615" width="9.140625" style="3"/>
    <col min="15616" max="15616" width="12.42578125" style="3" customWidth="1"/>
    <col min="15617" max="15617" width="31.28515625" style="3" customWidth="1"/>
    <col min="15618" max="15621" width="12.42578125" style="3" customWidth="1"/>
    <col min="15622" max="15871" width="9.140625" style="3"/>
    <col min="15872" max="15872" width="12.42578125" style="3" customWidth="1"/>
    <col min="15873" max="15873" width="31.28515625" style="3" customWidth="1"/>
    <col min="15874" max="15877" width="12.42578125" style="3" customWidth="1"/>
    <col min="15878" max="16127" width="9.140625" style="3"/>
    <col min="16128" max="16128" width="12.42578125" style="3" customWidth="1"/>
    <col min="16129" max="16129" width="31.28515625" style="3" customWidth="1"/>
    <col min="16130" max="16133" width="12.42578125" style="3" customWidth="1"/>
    <col min="16134" max="16384" width="9.140625" style="3"/>
  </cols>
  <sheetData>
    <row r="1" spans="1:10" s="1" customFormat="1" ht="18" thickBot="1" x14ac:dyDescent="0.35">
      <c r="A1" s="126" t="s">
        <v>141</v>
      </c>
      <c r="B1" s="127"/>
      <c r="C1" s="127"/>
      <c r="D1" s="127"/>
      <c r="E1" s="127"/>
      <c r="F1" s="128"/>
    </row>
    <row r="2" spans="1:10" s="2" customFormat="1" ht="13.5" customHeight="1" thickBot="1" x14ac:dyDescent="0.3">
      <c r="A2" s="61" t="s">
        <v>121</v>
      </c>
      <c r="B2" s="129">
        <f>'Admin Overview'!B2</f>
        <v>0</v>
      </c>
      <c r="C2" s="130"/>
      <c r="D2" s="130"/>
      <c r="E2" s="130"/>
      <c r="F2" s="131"/>
    </row>
    <row r="3" spans="1:10" ht="75" x14ac:dyDescent="0.25">
      <c r="A3" s="132"/>
      <c r="B3" s="133"/>
      <c r="C3" s="62" t="s">
        <v>0</v>
      </c>
      <c r="D3" s="62" t="s">
        <v>125</v>
      </c>
      <c r="E3" s="62" t="s">
        <v>126</v>
      </c>
      <c r="F3" s="63" t="s">
        <v>1</v>
      </c>
    </row>
    <row r="4" spans="1:10" ht="15.75" customHeight="1" thickBot="1" x14ac:dyDescent="0.3">
      <c r="A4" s="136" t="s">
        <v>2</v>
      </c>
      <c r="B4" s="137"/>
      <c r="C4" s="64"/>
      <c r="D4" s="64"/>
      <c r="E4" s="64"/>
      <c r="F4" s="65">
        <f>SUM(C4:E4)</f>
        <v>0</v>
      </c>
    </row>
    <row r="5" spans="1:10" ht="15" x14ac:dyDescent="0.25">
      <c r="A5" s="66" t="s">
        <v>118</v>
      </c>
      <c r="B5" s="67"/>
      <c r="C5" s="102"/>
      <c r="D5" s="103"/>
      <c r="E5" s="103"/>
      <c r="F5" s="104"/>
    </row>
    <row r="6" spans="1:10" ht="15" x14ac:dyDescent="0.25">
      <c r="A6" s="124" t="s">
        <v>3</v>
      </c>
      <c r="B6" s="125"/>
      <c r="C6" s="105"/>
      <c r="D6" s="105"/>
      <c r="E6" s="105"/>
      <c r="F6" s="106"/>
    </row>
    <row r="7" spans="1:10" ht="12.75" customHeight="1" x14ac:dyDescent="0.25">
      <c r="A7" s="134" t="s">
        <v>4</v>
      </c>
      <c r="B7" s="135"/>
      <c r="C7" s="68"/>
      <c r="D7" s="69"/>
      <c r="E7" s="70"/>
      <c r="F7" s="71">
        <f>C7+D7+E7</f>
        <v>0</v>
      </c>
    </row>
    <row r="8" spans="1:10" ht="15" x14ac:dyDescent="0.25">
      <c r="A8" s="140" t="s">
        <v>5</v>
      </c>
      <c r="B8" s="141"/>
      <c r="C8" s="72"/>
      <c r="D8" s="73"/>
      <c r="E8" s="74"/>
      <c r="F8" s="71">
        <f t="shared" ref="F8:F11" si="0">C8+D8+E8</f>
        <v>0</v>
      </c>
    </row>
    <row r="9" spans="1:10" ht="15" x14ac:dyDescent="0.25">
      <c r="A9" s="140" t="s">
        <v>6</v>
      </c>
      <c r="B9" s="141"/>
      <c r="C9" s="72"/>
      <c r="D9" s="73"/>
      <c r="E9" s="74"/>
      <c r="F9" s="71">
        <f t="shared" si="0"/>
        <v>0</v>
      </c>
    </row>
    <row r="10" spans="1:10" ht="15" x14ac:dyDescent="0.25">
      <c r="A10" s="140" t="s">
        <v>124</v>
      </c>
      <c r="B10" s="142"/>
      <c r="C10" s="75"/>
      <c r="D10" s="76"/>
      <c r="E10" s="77"/>
      <c r="F10" s="71">
        <f t="shared" si="0"/>
        <v>0</v>
      </c>
    </row>
    <row r="11" spans="1:10" ht="15" x14ac:dyDescent="0.25">
      <c r="A11" s="143"/>
      <c r="B11" s="144"/>
      <c r="C11" s="72"/>
      <c r="D11" s="73"/>
      <c r="E11" s="74"/>
      <c r="F11" s="71">
        <f t="shared" si="0"/>
        <v>0</v>
      </c>
    </row>
    <row r="12" spans="1:10" ht="15" x14ac:dyDescent="0.25">
      <c r="A12" s="138" t="s">
        <v>7</v>
      </c>
      <c r="B12" s="139"/>
      <c r="C12" s="78">
        <f>SUM(C7:C11)</f>
        <v>0</v>
      </c>
      <c r="D12" s="79">
        <f>SUM(D7:D11)</f>
        <v>0</v>
      </c>
      <c r="E12" s="79">
        <f>SUM(E7:E11)</f>
        <v>0</v>
      </c>
      <c r="F12" s="80">
        <f>SUM(F7:F11)</f>
        <v>0</v>
      </c>
      <c r="G12" s="4"/>
      <c r="H12" s="4"/>
      <c r="I12" s="4"/>
      <c r="J12" s="4"/>
    </row>
    <row r="13" spans="1:10" ht="13.5" customHeight="1" x14ac:dyDescent="0.25">
      <c r="A13" s="124" t="s">
        <v>8</v>
      </c>
      <c r="B13" s="125"/>
      <c r="C13" s="105"/>
      <c r="D13" s="105"/>
      <c r="E13" s="105"/>
      <c r="F13" s="106"/>
      <c r="G13" s="4"/>
      <c r="H13" s="4"/>
      <c r="I13" s="4"/>
      <c r="J13" s="4"/>
    </row>
    <row r="14" spans="1:10" ht="15" x14ac:dyDescent="0.25">
      <c r="A14" s="147" t="s">
        <v>9</v>
      </c>
      <c r="B14" s="148"/>
      <c r="C14" s="81"/>
      <c r="D14" s="73"/>
      <c r="E14" s="74"/>
      <c r="F14" s="71">
        <f>C14+D14+E14</f>
        <v>0</v>
      </c>
    </row>
    <row r="15" spans="1:10" ht="15" x14ac:dyDescent="0.25">
      <c r="A15" s="149" t="s">
        <v>10</v>
      </c>
      <c r="B15" s="150"/>
      <c r="C15" s="72"/>
      <c r="D15" s="73"/>
      <c r="E15" s="74"/>
      <c r="F15" s="71">
        <f t="shared" ref="F15:F21" si="1">C15+D15+E15</f>
        <v>0</v>
      </c>
    </row>
    <row r="16" spans="1:10" ht="15" x14ac:dyDescent="0.25">
      <c r="A16" s="149" t="s">
        <v>11</v>
      </c>
      <c r="B16" s="150"/>
      <c r="C16" s="72"/>
      <c r="D16" s="73"/>
      <c r="E16" s="74"/>
      <c r="F16" s="71">
        <f t="shared" si="1"/>
        <v>0</v>
      </c>
    </row>
    <row r="17" spans="1:6" ht="15" x14ac:dyDescent="0.25">
      <c r="A17" s="149" t="s">
        <v>12</v>
      </c>
      <c r="B17" s="150"/>
      <c r="C17" s="72"/>
      <c r="D17" s="73"/>
      <c r="E17" s="74"/>
      <c r="F17" s="71">
        <f t="shared" si="1"/>
        <v>0</v>
      </c>
    </row>
    <row r="18" spans="1:6" ht="15" x14ac:dyDescent="0.25">
      <c r="A18" s="149" t="s">
        <v>13</v>
      </c>
      <c r="B18" s="150"/>
      <c r="C18" s="72"/>
      <c r="D18" s="73"/>
      <c r="E18" s="74"/>
      <c r="F18" s="71">
        <f t="shared" si="1"/>
        <v>0</v>
      </c>
    </row>
    <row r="19" spans="1:6" ht="15" x14ac:dyDescent="0.25">
      <c r="A19" s="149" t="s">
        <v>14</v>
      </c>
      <c r="B19" s="150"/>
      <c r="C19" s="72"/>
      <c r="D19" s="73"/>
      <c r="E19" s="74"/>
      <c r="F19" s="71">
        <f t="shared" si="1"/>
        <v>0</v>
      </c>
    </row>
    <row r="20" spans="1:6" ht="15" x14ac:dyDescent="0.25">
      <c r="A20" s="149" t="s">
        <v>15</v>
      </c>
      <c r="B20" s="150"/>
      <c r="C20" s="72"/>
      <c r="D20" s="73"/>
      <c r="E20" s="74"/>
      <c r="F20" s="71">
        <f t="shared" si="1"/>
        <v>0</v>
      </c>
    </row>
    <row r="21" spans="1:6" ht="27.75" customHeight="1" x14ac:dyDescent="0.25">
      <c r="A21" s="151" t="s">
        <v>16</v>
      </c>
      <c r="B21" s="152"/>
      <c r="C21" s="82"/>
      <c r="D21" s="83"/>
      <c r="E21" s="84"/>
      <c r="F21" s="71">
        <f t="shared" si="1"/>
        <v>0</v>
      </c>
    </row>
    <row r="22" spans="1:6" ht="15" x14ac:dyDescent="0.25">
      <c r="A22" s="140" t="s">
        <v>128</v>
      </c>
      <c r="B22" s="142"/>
      <c r="C22" s="85"/>
      <c r="D22" s="86"/>
      <c r="E22" s="87"/>
      <c r="F22" s="71"/>
    </row>
    <row r="23" spans="1:6" ht="15" x14ac:dyDescent="0.25">
      <c r="A23" s="143"/>
      <c r="B23" s="144"/>
      <c r="C23" s="82"/>
      <c r="D23" s="83"/>
      <c r="E23" s="88"/>
      <c r="F23" s="80">
        <f>SUM(C23:E23)</f>
        <v>0</v>
      </c>
    </row>
    <row r="24" spans="1:6" ht="15" x14ac:dyDescent="0.25">
      <c r="A24" s="153" t="s">
        <v>7</v>
      </c>
      <c r="B24" s="154"/>
      <c r="C24" s="78">
        <f>SUM(C14:C23)</f>
        <v>0</v>
      </c>
      <c r="D24" s="79">
        <f>SUM(D14:D23)</f>
        <v>0</v>
      </c>
      <c r="E24" s="79">
        <f>SUM(E14:E23)</f>
        <v>0</v>
      </c>
      <c r="F24" s="89">
        <f>SUM(F14:F23)</f>
        <v>0</v>
      </c>
    </row>
    <row r="25" spans="1:6" ht="13.5" customHeight="1" x14ac:dyDescent="0.25">
      <c r="A25" s="145" t="s">
        <v>17</v>
      </c>
      <c r="B25" s="146"/>
      <c r="C25" s="90"/>
      <c r="D25" s="91"/>
      <c r="E25" s="92"/>
      <c r="F25" s="93"/>
    </row>
    <row r="26" spans="1:6" ht="13.5" customHeight="1" x14ac:dyDescent="0.25">
      <c r="A26" s="158" t="s">
        <v>18</v>
      </c>
      <c r="B26" s="159"/>
      <c r="C26" s="94"/>
      <c r="D26" s="95"/>
      <c r="E26" s="95"/>
      <c r="F26" s="96">
        <f>SUM(C26:E26)</f>
        <v>0</v>
      </c>
    </row>
    <row r="27" spans="1:6" ht="44.25" customHeight="1" x14ac:dyDescent="0.25">
      <c r="A27" s="160" t="s">
        <v>19</v>
      </c>
      <c r="B27" s="161"/>
      <c r="C27" s="97"/>
      <c r="D27" s="97"/>
      <c r="E27" s="97"/>
      <c r="F27" s="107">
        <f>SUM(C27:E27)</f>
        <v>0</v>
      </c>
    </row>
    <row r="28" spans="1:6" ht="13.5" customHeight="1" x14ac:dyDescent="0.25">
      <c r="A28" s="162" t="s">
        <v>7</v>
      </c>
      <c r="B28" s="163"/>
      <c r="C28" s="99">
        <f>SUM(C26:C27)</f>
        <v>0</v>
      </c>
      <c r="D28" s="99">
        <f t="shared" ref="D28:F28" si="2">SUM(D26:D27)</f>
        <v>0</v>
      </c>
      <c r="E28" s="99">
        <f t="shared" si="2"/>
        <v>0</v>
      </c>
      <c r="F28" s="100">
        <f t="shared" si="2"/>
        <v>0</v>
      </c>
    </row>
    <row r="29" spans="1:6" ht="13.5" customHeight="1" x14ac:dyDescent="0.25">
      <c r="A29" s="166" t="s">
        <v>130</v>
      </c>
      <c r="B29" s="167"/>
      <c r="C29" s="167"/>
      <c r="D29" s="167"/>
      <c r="E29" s="167"/>
      <c r="F29" s="168"/>
    </row>
    <row r="30" spans="1:6" ht="13.5" customHeight="1" x14ac:dyDescent="0.25">
      <c r="A30" s="169" t="s">
        <v>120</v>
      </c>
      <c r="B30" s="170"/>
      <c r="C30" s="99"/>
      <c r="D30" s="99"/>
      <c r="E30" s="99"/>
      <c r="F30" s="100"/>
    </row>
    <row r="31" spans="1:6" ht="13.5" customHeight="1" x14ac:dyDescent="0.25">
      <c r="A31" s="171"/>
      <c r="B31" s="172"/>
      <c r="C31" s="88"/>
      <c r="D31" s="88"/>
      <c r="E31" s="88"/>
      <c r="F31" s="100">
        <f>SUM(C31:E31)</f>
        <v>0</v>
      </c>
    </row>
    <row r="32" spans="1:6" s="4" customFormat="1" ht="13.5" customHeight="1" x14ac:dyDescent="0.25">
      <c r="A32" s="173" t="s">
        <v>7</v>
      </c>
      <c r="B32" s="174"/>
      <c r="C32" s="75">
        <f>C31</f>
        <v>0</v>
      </c>
      <c r="D32" s="75">
        <f t="shared" ref="D32:F32" si="3">D31</f>
        <v>0</v>
      </c>
      <c r="E32" s="75">
        <f t="shared" si="3"/>
        <v>0</v>
      </c>
      <c r="F32" s="75">
        <f t="shared" si="3"/>
        <v>0</v>
      </c>
    </row>
    <row r="33" spans="1:6" s="4" customFormat="1" ht="6" customHeight="1" thickBot="1" x14ac:dyDescent="0.3">
      <c r="A33" s="175"/>
      <c r="B33" s="176"/>
      <c r="C33" s="176"/>
      <c r="D33" s="176"/>
      <c r="E33" s="176"/>
      <c r="F33" s="177"/>
    </row>
    <row r="34" spans="1:6" ht="15.75" thickBot="1" x14ac:dyDescent="0.3">
      <c r="A34" s="164" t="s">
        <v>1</v>
      </c>
      <c r="B34" s="165"/>
      <c r="C34" s="101">
        <f t="shared" ref="C34:E34" si="4">SUM(C24+C12+C28+C32)</f>
        <v>0</v>
      </c>
      <c r="D34" s="101">
        <f t="shared" si="4"/>
        <v>0</v>
      </c>
      <c r="E34" s="101">
        <f t="shared" si="4"/>
        <v>0</v>
      </c>
      <c r="F34" s="101">
        <f>SUM(F24+F12+F28+F32)</f>
        <v>0</v>
      </c>
    </row>
    <row r="35" spans="1:6" ht="15.75" thickBot="1" x14ac:dyDescent="0.3">
      <c r="A35" s="178" t="s">
        <v>20</v>
      </c>
      <c r="B35" s="179"/>
      <c r="C35" s="108">
        <f>C4-C34</f>
        <v>0</v>
      </c>
      <c r="D35" s="108">
        <f>D4-D34</f>
        <v>0</v>
      </c>
      <c r="E35" s="108">
        <f>E4-E34</f>
        <v>0</v>
      </c>
      <c r="F35" s="109">
        <f>SUM(C35:E35)</f>
        <v>0</v>
      </c>
    </row>
    <row r="36" spans="1:6" ht="15.75" customHeight="1" x14ac:dyDescent="0.2">
      <c r="A36" s="180" t="s">
        <v>127</v>
      </c>
      <c r="B36" s="181"/>
      <c r="C36" s="181"/>
      <c r="D36" s="181"/>
      <c r="E36" s="181"/>
      <c r="F36" s="182"/>
    </row>
    <row r="37" spans="1:6" ht="39" customHeight="1" thickBot="1" x14ac:dyDescent="0.25">
      <c r="A37" s="155"/>
      <c r="B37" s="156"/>
      <c r="C37" s="156"/>
      <c r="D37" s="156"/>
      <c r="E37" s="156"/>
      <c r="F37" s="157"/>
    </row>
  </sheetData>
  <sheetProtection sheet="1" selectLockedCells="1"/>
  <mergeCells count="36">
    <mergeCell ref="A32:B32"/>
    <mergeCell ref="A33:F33"/>
    <mergeCell ref="A34:B34"/>
    <mergeCell ref="A35:B35"/>
    <mergeCell ref="A36:F36"/>
    <mergeCell ref="A37:F37"/>
    <mergeCell ref="A26:B26"/>
    <mergeCell ref="A27:B27"/>
    <mergeCell ref="A28:B28"/>
    <mergeCell ref="A29:F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A8:B8"/>
    <mergeCell ref="A9:B9"/>
    <mergeCell ref="A10:B10"/>
    <mergeCell ref="A11:B11"/>
    <mergeCell ref="A12:B12"/>
    <mergeCell ref="A13:B13"/>
    <mergeCell ref="A1:F1"/>
    <mergeCell ref="B2:F2"/>
    <mergeCell ref="A3:B3"/>
    <mergeCell ref="A4:B4"/>
    <mergeCell ref="A6:B6"/>
    <mergeCell ref="A7:B7"/>
  </mergeCells>
  <printOptions horizontalCentered="1"/>
  <pageMargins left="0.25" right="0.25" top="0.75" bottom="0.75" header="0.3" footer="0.3"/>
  <pageSetup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workbookViewId="0">
      <selection activeCell="E19" sqref="E19"/>
    </sheetView>
  </sheetViews>
  <sheetFormatPr defaultColWidth="9.140625" defaultRowHeight="15" x14ac:dyDescent="0.25"/>
  <cols>
    <col min="1" max="1" width="48.28515625" style="40" bestFit="1" customWidth="1"/>
    <col min="2" max="16384" width="9.140625" style="40"/>
  </cols>
  <sheetData>
    <row r="1" spans="1:1" x14ac:dyDescent="0.25">
      <c r="A1" s="39" t="s">
        <v>63</v>
      </c>
    </row>
    <row r="2" spans="1:1" x14ac:dyDescent="0.25">
      <c r="A2" s="41">
        <v>1</v>
      </c>
    </row>
    <row r="3" spans="1:1" x14ac:dyDescent="0.25">
      <c r="A3" s="42" t="s">
        <v>64</v>
      </c>
    </row>
    <row r="4" spans="1:1" x14ac:dyDescent="0.25">
      <c r="A4" s="43" t="s">
        <v>65</v>
      </c>
    </row>
    <row r="6" spans="1:1" x14ac:dyDescent="0.25">
      <c r="A6" s="39" t="s">
        <v>66</v>
      </c>
    </row>
    <row r="7" spans="1:1" x14ac:dyDescent="0.25">
      <c r="A7" s="44" t="s">
        <v>67</v>
      </c>
    </row>
    <row r="8" spans="1:1" x14ac:dyDescent="0.25">
      <c r="A8" s="45" t="s">
        <v>68</v>
      </c>
    </row>
    <row r="9" spans="1:1" s="47" customFormat="1" x14ac:dyDescent="0.25">
      <c r="A9" s="46"/>
    </row>
    <row r="10" spans="1:1" s="47" customFormat="1" x14ac:dyDescent="0.25">
      <c r="A10" s="39" t="s">
        <v>69</v>
      </c>
    </row>
    <row r="11" spans="1:1" s="47" customFormat="1" x14ac:dyDescent="0.25">
      <c r="A11" s="48" t="s">
        <v>70</v>
      </c>
    </row>
    <row r="12" spans="1:1" s="47" customFormat="1" x14ac:dyDescent="0.25">
      <c r="A12" s="44" t="s">
        <v>67</v>
      </c>
    </row>
    <row r="13" spans="1:1" s="47" customFormat="1" x14ac:dyDescent="0.25">
      <c r="A13" s="45" t="s">
        <v>68</v>
      </c>
    </row>
    <row r="14" spans="1:1" x14ac:dyDescent="0.25">
      <c r="A14" s="49"/>
    </row>
    <row r="15" spans="1:1" x14ac:dyDescent="0.25">
      <c r="A15" s="39" t="s">
        <v>71</v>
      </c>
    </row>
    <row r="16" spans="1:1" x14ac:dyDescent="0.25">
      <c r="A16" s="48" t="s">
        <v>72</v>
      </c>
    </row>
    <row r="17" spans="1:4" x14ac:dyDescent="0.25">
      <c r="A17" s="48" t="s">
        <v>73</v>
      </c>
    </row>
    <row r="18" spans="1:4" x14ac:dyDescent="0.25">
      <c r="A18" s="50" t="s">
        <v>74</v>
      </c>
    </row>
    <row r="19" spans="1:4" x14ac:dyDescent="0.25">
      <c r="A19" s="51"/>
    </row>
    <row r="20" spans="1:4" x14ac:dyDescent="0.25">
      <c r="A20" s="39" t="s">
        <v>75</v>
      </c>
    </row>
    <row r="21" spans="1:4" x14ac:dyDescent="0.25">
      <c r="A21" s="48" t="s">
        <v>70</v>
      </c>
    </row>
    <row r="22" spans="1:4" x14ac:dyDescent="0.25">
      <c r="A22" s="52">
        <v>0</v>
      </c>
    </row>
    <row r="23" spans="1:4" x14ac:dyDescent="0.25">
      <c r="A23" s="42" t="s">
        <v>76</v>
      </c>
    </row>
    <row r="24" spans="1:4" x14ac:dyDescent="0.25">
      <c r="A24" s="42" t="s">
        <v>77</v>
      </c>
    </row>
    <row r="25" spans="1:4" x14ac:dyDescent="0.25">
      <c r="A25" s="43" t="s">
        <v>78</v>
      </c>
    </row>
    <row r="27" spans="1:4" x14ac:dyDescent="0.25">
      <c r="A27" s="39" t="s">
        <v>79</v>
      </c>
    </row>
    <row r="28" spans="1:4" x14ac:dyDescent="0.25">
      <c r="A28" s="48" t="s">
        <v>80</v>
      </c>
      <c r="D28" s="53"/>
    </row>
    <row r="29" spans="1:4" x14ac:dyDescent="0.25">
      <c r="A29" s="48" t="s">
        <v>81</v>
      </c>
    </row>
    <row r="30" spans="1:4" x14ac:dyDescent="0.25">
      <c r="A30" s="50" t="s">
        <v>82</v>
      </c>
    </row>
    <row r="32" spans="1:4" s="54" customFormat="1" x14ac:dyDescent="0.25">
      <c r="A32" s="39" t="s">
        <v>83</v>
      </c>
    </row>
    <row r="33" spans="1:1" s="54" customFormat="1" x14ac:dyDescent="0.25">
      <c r="A33" s="48" t="s">
        <v>84</v>
      </c>
    </row>
    <row r="34" spans="1:1" s="54" customFormat="1" x14ac:dyDescent="0.25">
      <c r="A34" s="48" t="s">
        <v>85</v>
      </c>
    </row>
    <row r="35" spans="1:1" s="54" customFormat="1" x14ac:dyDescent="0.25">
      <c r="A35" s="48" t="s">
        <v>86</v>
      </c>
    </row>
    <row r="36" spans="1:1" s="54" customFormat="1" x14ac:dyDescent="0.25">
      <c r="A36" s="50" t="s">
        <v>87</v>
      </c>
    </row>
    <row r="38" spans="1:1" x14ac:dyDescent="0.25">
      <c r="A38" s="39" t="s">
        <v>88</v>
      </c>
    </row>
    <row r="39" spans="1:1" x14ac:dyDescent="0.25">
      <c r="A39" s="48" t="s">
        <v>89</v>
      </c>
    </row>
    <row r="40" spans="1:1" x14ac:dyDescent="0.25">
      <c r="A40" s="48" t="s">
        <v>90</v>
      </c>
    </row>
    <row r="41" spans="1:1" x14ac:dyDescent="0.25">
      <c r="A41" s="50" t="s">
        <v>91</v>
      </c>
    </row>
    <row r="43" spans="1:1" x14ac:dyDescent="0.25">
      <c r="A43" s="39" t="s">
        <v>92</v>
      </c>
    </row>
    <row r="44" spans="1:1" x14ac:dyDescent="0.25">
      <c r="A44" s="48" t="s">
        <v>93</v>
      </c>
    </row>
    <row r="45" spans="1:1" x14ac:dyDescent="0.25">
      <c r="A45" s="48" t="s">
        <v>94</v>
      </c>
    </row>
    <row r="46" spans="1:1" x14ac:dyDescent="0.25">
      <c r="A46" s="50" t="s">
        <v>95</v>
      </c>
    </row>
    <row r="48" spans="1:1" x14ac:dyDescent="0.25">
      <c r="A48" s="39" t="s">
        <v>96</v>
      </c>
    </row>
    <row r="49" spans="1:3" x14ac:dyDescent="0.25">
      <c r="A49" s="48" t="s">
        <v>97</v>
      </c>
    </row>
    <row r="50" spans="1:3" x14ac:dyDescent="0.25">
      <c r="A50" s="48" t="s">
        <v>98</v>
      </c>
    </row>
    <row r="51" spans="1:3" x14ac:dyDescent="0.25">
      <c r="A51" s="50" t="s">
        <v>99</v>
      </c>
    </row>
    <row r="53" spans="1:3" x14ac:dyDescent="0.25">
      <c r="A53" s="39" t="s">
        <v>100</v>
      </c>
    </row>
    <row r="54" spans="1:3" x14ac:dyDescent="0.25">
      <c r="A54" s="48" t="s">
        <v>101</v>
      </c>
      <c r="C54" t="s">
        <v>102</v>
      </c>
    </row>
    <row r="55" spans="1:3" x14ac:dyDescent="0.25">
      <c r="A55" s="48" t="s">
        <v>103</v>
      </c>
      <c r="C55" t="s">
        <v>104</v>
      </c>
    </row>
    <row r="56" spans="1:3" x14ac:dyDescent="0.25">
      <c r="A56" s="50" t="s">
        <v>105</v>
      </c>
      <c r="C56" s="55" t="s">
        <v>106</v>
      </c>
    </row>
    <row r="57" spans="1:3" x14ac:dyDescent="0.25">
      <c r="C57"/>
    </row>
    <row r="58" spans="1:3" x14ac:dyDescent="0.25">
      <c r="A58" s="39" t="s">
        <v>107</v>
      </c>
    </row>
    <row r="59" spans="1:3" x14ac:dyDescent="0.25">
      <c r="A59" s="48" t="s">
        <v>70</v>
      </c>
    </row>
    <row r="60" spans="1:3" x14ac:dyDescent="0.25">
      <c r="A60" s="48" t="s">
        <v>108</v>
      </c>
    </row>
    <row r="61" spans="1:3" x14ac:dyDescent="0.25">
      <c r="A61" s="48" t="s">
        <v>109</v>
      </c>
    </row>
    <row r="62" spans="1:3" x14ac:dyDescent="0.25">
      <c r="A62" s="50" t="s">
        <v>110</v>
      </c>
    </row>
    <row r="64" spans="1:3" x14ac:dyDescent="0.25">
      <c r="A64" s="39" t="s">
        <v>111</v>
      </c>
    </row>
    <row r="65" spans="1:1" x14ac:dyDescent="0.25">
      <c r="A65" s="48" t="s">
        <v>112</v>
      </c>
    </row>
    <row r="66" spans="1:1" x14ac:dyDescent="0.25">
      <c r="A66" s="48" t="s">
        <v>113</v>
      </c>
    </row>
    <row r="67" spans="1:1" x14ac:dyDescent="0.25">
      <c r="A67" s="50" t="s">
        <v>114</v>
      </c>
    </row>
    <row r="69" spans="1:1" x14ac:dyDescent="0.25">
      <c r="A69" s="39" t="s">
        <v>115</v>
      </c>
    </row>
    <row r="70" spans="1:1" x14ac:dyDescent="0.25">
      <c r="A70" s="48" t="s">
        <v>67</v>
      </c>
    </row>
    <row r="71" spans="1:1" x14ac:dyDescent="0.25">
      <c r="A71" s="48" t="s">
        <v>116</v>
      </c>
    </row>
    <row r="72" spans="1:1" x14ac:dyDescent="0.25">
      <c r="A72" s="50" t="s">
        <v>117</v>
      </c>
    </row>
  </sheetData>
  <sheetProtection algorithmName="SHA-512" hashValue="a/7HruMTvDXvUifcGefcN7uBTK7oSdZmMjm/ZSFU9Nc9zpWKGltQBMit8BkX6UCBfoZvAD1neSZYH8d3dNE65w==" saltValue="P6z+qKzvLyizPeSx12ROcw==" spinCount="100000" sheet="1" objects="1" scenarios="1"/>
  <conditionalFormatting sqref="D28">
    <cfRule type="containsText" dxfId="0" priority="1" operator="containsText" text="needs">
      <formula>NOT(ISERROR(SEARCH("needs",D28)))</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A7"/>
  <sheetViews>
    <sheetView showGridLines="0" workbookViewId="0">
      <selection activeCell="C9" sqref="C9"/>
    </sheetView>
  </sheetViews>
  <sheetFormatPr defaultRowHeight="15" x14ac:dyDescent="0.25"/>
  <sheetData>
    <row r="1" spans="1:1" x14ac:dyDescent="0.25">
      <c r="A1" s="55" t="s">
        <v>143</v>
      </c>
    </row>
    <row r="3" spans="1:1" x14ac:dyDescent="0.25">
      <c r="A3" t="s">
        <v>144</v>
      </c>
    </row>
    <row r="4" spans="1:1" x14ac:dyDescent="0.25">
      <c r="A4" t="s">
        <v>145</v>
      </c>
    </row>
    <row r="5" spans="1:1" x14ac:dyDescent="0.25">
      <c r="A5" t="s">
        <v>148</v>
      </c>
    </row>
    <row r="6" spans="1:1" x14ac:dyDescent="0.25">
      <c r="A6" t="s">
        <v>146</v>
      </c>
    </row>
    <row r="7" spans="1:1" x14ac:dyDescent="0.25">
      <c r="A7"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36"/>
  <sheetViews>
    <sheetView showGridLines="0" zoomScaleNormal="100" workbookViewId="0">
      <selection activeCell="E36" sqref="E36:F36"/>
    </sheetView>
  </sheetViews>
  <sheetFormatPr defaultRowHeight="12.75" x14ac:dyDescent="0.2"/>
  <cols>
    <col min="1" max="1" width="33.42578125" style="59" customWidth="1"/>
    <col min="2" max="2" width="6.85546875" style="59" customWidth="1"/>
    <col min="3" max="3" width="15.5703125" style="59" customWidth="1"/>
    <col min="4" max="4" width="16.7109375" style="59" customWidth="1"/>
    <col min="5" max="6" width="14.7109375" style="59" customWidth="1"/>
    <col min="7" max="255" width="9.140625" style="59"/>
    <col min="256" max="256" width="12.42578125" style="59" customWidth="1"/>
    <col min="257" max="257" width="31.28515625" style="59" customWidth="1"/>
    <col min="258" max="261" width="12.42578125" style="59" customWidth="1"/>
    <col min="262" max="511" width="9.140625" style="59"/>
    <col min="512" max="512" width="12.42578125" style="59" customWidth="1"/>
    <col min="513" max="513" width="31.28515625" style="59" customWidth="1"/>
    <col min="514" max="517" width="12.42578125" style="59" customWidth="1"/>
    <col min="518" max="767" width="9.140625" style="59"/>
    <col min="768" max="768" width="12.42578125" style="59" customWidth="1"/>
    <col min="769" max="769" width="31.28515625" style="59" customWidth="1"/>
    <col min="770" max="773" width="12.42578125" style="59" customWidth="1"/>
    <col min="774" max="1023" width="9.140625" style="59"/>
    <col min="1024" max="1024" width="12.42578125" style="59" customWidth="1"/>
    <col min="1025" max="1025" width="31.28515625" style="59" customWidth="1"/>
    <col min="1026" max="1029" width="12.42578125" style="59" customWidth="1"/>
    <col min="1030" max="1279" width="9.140625" style="59"/>
    <col min="1280" max="1280" width="12.42578125" style="59" customWidth="1"/>
    <col min="1281" max="1281" width="31.28515625" style="59" customWidth="1"/>
    <col min="1282" max="1285" width="12.42578125" style="59" customWidth="1"/>
    <col min="1286" max="1535" width="9.140625" style="59"/>
    <col min="1536" max="1536" width="12.42578125" style="59" customWidth="1"/>
    <col min="1537" max="1537" width="31.28515625" style="59" customWidth="1"/>
    <col min="1538" max="1541" width="12.42578125" style="59" customWidth="1"/>
    <col min="1542" max="1791" width="9.140625" style="59"/>
    <col min="1792" max="1792" width="12.42578125" style="59" customWidth="1"/>
    <col min="1793" max="1793" width="31.28515625" style="59" customWidth="1"/>
    <col min="1794" max="1797" width="12.42578125" style="59" customWidth="1"/>
    <col min="1798" max="2047" width="9.140625" style="59"/>
    <col min="2048" max="2048" width="12.42578125" style="59" customWidth="1"/>
    <col min="2049" max="2049" width="31.28515625" style="59" customWidth="1"/>
    <col min="2050" max="2053" width="12.42578125" style="59" customWidth="1"/>
    <col min="2054" max="2303" width="9.140625" style="59"/>
    <col min="2304" max="2304" width="12.42578125" style="59" customWidth="1"/>
    <col min="2305" max="2305" width="31.28515625" style="59" customWidth="1"/>
    <col min="2306" max="2309" width="12.42578125" style="59" customWidth="1"/>
    <col min="2310" max="2559" width="9.140625" style="59"/>
    <col min="2560" max="2560" width="12.42578125" style="59" customWidth="1"/>
    <col min="2561" max="2561" width="31.28515625" style="59" customWidth="1"/>
    <col min="2562" max="2565" width="12.42578125" style="59" customWidth="1"/>
    <col min="2566" max="2815" width="9.140625" style="59"/>
    <col min="2816" max="2816" width="12.42578125" style="59" customWidth="1"/>
    <col min="2817" max="2817" width="31.28515625" style="59" customWidth="1"/>
    <col min="2818" max="2821" width="12.42578125" style="59" customWidth="1"/>
    <col min="2822" max="3071" width="9.140625" style="59"/>
    <col min="3072" max="3072" width="12.42578125" style="59" customWidth="1"/>
    <col min="3073" max="3073" width="31.28515625" style="59" customWidth="1"/>
    <col min="3074" max="3077" width="12.42578125" style="59" customWidth="1"/>
    <col min="3078" max="3327" width="9.140625" style="59"/>
    <col min="3328" max="3328" width="12.42578125" style="59" customWidth="1"/>
    <col min="3329" max="3329" width="31.28515625" style="59" customWidth="1"/>
    <col min="3330" max="3333" width="12.42578125" style="59" customWidth="1"/>
    <col min="3334" max="3583" width="9.140625" style="59"/>
    <col min="3584" max="3584" width="12.42578125" style="59" customWidth="1"/>
    <col min="3585" max="3585" width="31.28515625" style="59" customWidth="1"/>
    <col min="3586" max="3589" width="12.42578125" style="59" customWidth="1"/>
    <col min="3590" max="3839" width="9.140625" style="59"/>
    <col min="3840" max="3840" width="12.42578125" style="59" customWidth="1"/>
    <col min="3841" max="3841" width="31.28515625" style="59" customWidth="1"/>
    <col min="3842" max="3845" width="12.42578125" style="59" customWidth="1"/>
    <col min="3846" max="4095" width="9.140625" style="59"/>
    <col min="4096" max="4096" width="12.42578125" style="59" customWidth="1"/>
    <col min="4097" max="4097" width="31.28515625" style="59" customWidth="1"/>
    <col min="4098" max="4101" width="12.42578125" style="59" customWidth="1"/>
    <col min="4102" max="4351" width="9.140625" style="59"/>
    <col min="4352" max="4352" width="12.42578125" style="59" customWidth="1"/>
    <col min="4353" max="4353" width="31.28515625" style="59" customWidth="1"/>
    <col min="4354" max="4357" width="12.42578125" style="59" customWidth="1"/>
    <col min="4358" max="4607" width="9.140625" style="59"/>
    <col min="4608" max="4608" width="12.42578125" style="59" customWidth="1"/>
    <col min="4609" max="4609" width="31.28515625" style="59" customWidth="1"/>
    <col min="4610" max="4613" width="12.42578125" style="59" customWidth="1"/>
    <col min="4614" max="4863" width="9.140625" style="59"/>
    <col min="4864" max="4864" width="12.42578125" style="59" customWidth="1"/>
    <col min="4865" max="4865" width="31.28515625" style="59" customWidth="1"/>
    <col min="4866" max="4869" width="12.42578125" style="59" customWidth="1"/>
    <col min="4870" max="5119" width="9.140625" style="59"/>
    <col min="5120" max="5120" width="12.42578125" style="59" customWidth="1"/>
    <col min="5121" max="5121" width="31.28515625" style="59" customWidth="1"/>
    <col min="5122" max="5125" width="12.42578125" style="59" customWidth="1"/>
    <col min="5126" max="5375" width="9.140625" style="59"/>
    <col min="5376" max="5376" width="12.42578125" style="59" customWidth="1"/>
    <col min="5377" max="5377" width="31.28515625" style="59" customWidth="1"/>
    <col min="5378" max="5381" width="12.42578125" style="59" customWidth="1"/>
    <col min="5382" max="5631" width="9.140625" style="59"/>
    <col min="5632" max="5632" width="12.42578125" style="59" customWidth="1"/>
    <col min="5633" max="5633" width="31.28515625" style="59" customWidth="1"/>
    <col min="5634" max="5637" width="12.42578125" style="59" customWidth="1"/>
    <col min="5638" max="5887" width="9.140625" style="59"/>
    <col min="5888" max="5888" width="12.42578125" style="59" customWidth="1"/>
    <col min="5889" max="5889" width="31.28515625" style="59" customWidth="1"/>
    <col min="5890" max="5893" width="12.42578125" style="59" customWidth="1"/>
    <col min="5894" max="6143" width="9.140625" style="59"/>
    <col min="6144" max="6144" width="12.42578125" style="59" customWidth="1"/>
    <col min="6145" max="6145" width="31.28515625" style="59" customWidth="1"/>
    <col min="6146" max="6149" width="12.42578125" style="59" customWidth="1"/>
    <col min="6150" max="6399" width="9.140625" style="59"/>
    <col min="6400" max="6400" width="12.42578125" style="59" customWidth="1"/>
    <col min="6401" max="6401" width="31.28515625" style="59" customWidth="1"/>
    <col min="6402" max="6405" width="12.42578125" style="59" customWidth="1"/>
    <col min="6406" max="6655" width="9.140625" style="59"/>
    <col min="6656" max="6656" width="12.42578125" style="59" customWidth="1"/>
    <col min="6657" max="6657" width="31.28515625" style="59" customWidth="1"/>
    <col min="6658" max="6661" width="12.42578125" style="59" customWidth="1"/>
    <col min="6662" max="6911" width="9.140625" style="59"/>
    <col min="6912" max="6912" width="12.42578125" style="59" customWidth="1"/>
    <col min="6913" max="6913" width="31.28515625" style="59" customWidth="1"/>
    <col min="6914" max="6917" width="12.42578125" style="59" customWidth="1"/>
    <col min="6918" max="7167" width="9.140625" style="59"/>
    <col min="7168" max="7168" width="12.42578125" style="59" customWidth="1"/>
    <col min="7169" max="7169" width="31.28515625" style="59" customWidth="1"/>
    <col min="7170" max="7173" width="12.42578125" style="59" customWidth="1"/>
    <col min="7174" max="7423" width="9.140625" style="59"/>
    <col min="7424" max="7424" width="12.42578125" style="59" customWidth="1"/>
    <col min="7425" max="7425" width="31.28515625" style="59" customWidth="1"/>
    <col min="7426" max="7429" width="12.42578125" style="59" customWidth="1"/>
    <col min="7430" max="7679" width="9.140625" style="59"/>
    <col min="7680" max="7680" width="12.42578125" style="59" customWidth="1"/>
    <col min="7681" max="7681" width="31.28515625" style="59" customWidth="1"/>
    <col min="7682" max="7685" width="12.42578125" style="59" customWidth="1"/>
    <col min="7686" max="7935" width="9.140625" style="59"/>
    <col min="7936" max="7936" width="12.42578125" style="59" customWidth="1"/>
    <col min="7937" max="7937" width="31.28515625" style="59" customWidth="1"/>
    <col min="7938" max="7941" width="12.42578125" style="59" customWidth="1"/>
    <col min="7942" max="8191" width="9.140625" style="59"/>
    <col min="8192" max="8192" width="12.42578125" style="59" customWidth="1"/>
    <col min="8193" max="8193" width="31.28515625" style="59" customWidth="1"/>
    <col min="8194" max="8197" width="12.42578125" style="59" customWidth="1"/>
    <col min="8198" max="8447" width="9.140625" style="59"/>
    <col min="8448" max="8448" width="12.42578125" style="59" customWidth="1"/>
    <col min="8449" max="8449" width="31.28515625" style="59" customWidth="1"/>
    <col min="8450" max="8453" width="12.42578125" style="59" customWidth="1"/>
    <col min="8454" max="8703" width="9.140625" style="59"/>
    <col min="8704" max="8704" width="12.42578125" style="59" customWidth="1"/>
    <col min="8705" max="8705" width="31.28515625" style="59" customWidth="1"/>
    <col min="8706" max="8709" width="12.42578125" style="59" customWidth="1"/>
    <col min="8710" max="8959" width="9.140625" style="59"/>
    <col min="8960" max="8960" width="12.42578125" style="59" customWidth="1"/>
    <col min="8961" max="8961" width="31.28515625" style="59" customWidth="1"/>
    <col min="8962" max="8965" width="12.42578125" style="59" customWidth="1"/>
    <col min="8966" max="9215" width="9.140625" style="59"/>
    <col min="9216" max="9216" width="12.42578125" style="59" customWidth="1"/>
    <col min="9217" max="9217" width="31.28515625" style="59" customWidth="1"/>
    <col min="9218" max="9221" width="12.42578125" style="59" customWidth="1"/>
    <col min="9222" max="9471" width="9.140625" style="59"/>
    <col min="9472" max="9472" width="12.42578125" style="59" customWidth="1"/>
    <col min="9473" max="9473" width="31.28515625" style="59" customWidth="1"/>
    <col min="9474" max="9477" width="12.42578125" style="59" customWidth="1"/>
    <col min="9478" max="9727" width="9.140625" style="59"/>
    <col min="9728" max="9728" width="12.42578125" style="59" customWidth="1"/>
    <col min="9729" max="9729" width="31.28515625" style="59" customWidth="1"/>
    <col min="9730" max="9733" width="12.42578125" style="59" customWidth="1"/>
    <col min="9734" max="9983" width="9.140625" style="59"/>
    <col min="9984" max="9984" width="12.42578125" style="59" customWidth="1"/>
    <col min="9985" max="9985" width="31.28515625" style="59" customWidth="1"/>
    <col min="9986" max="9989" width="12.42578125" style="59" customWidth="1"/>
    <col min="9990" max="10239" width="9.140625" style="59"/>
    <col min="10240" max="10240" width="12.42578125" style="59" customWidth="1"/>
    <col min="10241" max="10241" width="31.28515625" style="59" customWidth="1"/>
    <col min="10242" max="10245" width="12.42578125" style="59" customWidth="1"/>
    <col min="10246" max="10495" width="9.140625" style="59"/>
    <col min="10496" max="10496" width="12.42578125" style="59" customWidth="1"/>
    <col min="10497" max="10497" width="31.28515625" style="59" customWidth="1"/>
    <col min="10498" max="10501" width="12.42578125" style="59" customWidth="1"/>
    <col min="10502" max="10751" width="9.140625" style="59"/>
    <col min="10752" max="10752" width="12.42578125" style="59" customWidth="1"/>
    <col min="10753" max="10753" width="31.28515625" style="59" customWidth="1"/>
    <col min="10754" max="10757" width="12.42578125" style="59" customWidth="1"/>
    <col min="10758" max="11007" width="9.140625" style="59"/>
    <col min="11008" max="11008" width="12.42578125" style="59" customWidth="1"/>
    <col min="11009" max="11009" width="31.28515625" style="59" customWidth="1"/>
    <col min="11010" max="11013" width="12.42578125" style="59" customWidth="1"/>
    <col min="11014" max="11263" width="9.140625" style="59"/>
    <col min="11264" max="11264" width="12.42578125" style="59" customWidth="1"/>
    <col min="11265" max="11265" width="31.28515625" style="59" customWidth="1"/>
    <col min="11266" max="11269" width="12.42578125" style="59" customWidth="1"/>
    <col min="11270" max="11519" width="9.140625" style="59"/>
    <col min="11520" max="11520" width="12.42578125" style="59" customWidth="1"/>
    <col min="11521" max="11521" width="31.28515625" style="59" customWidth="1"/>
    <col min="11522" max="11525" width="12.42578125" style="59" customWidth="1"/>
    <col min="11526" max="11775" width="9.140625" style="59"/>
    <col min="11776" max="11776" width="12.42578125" style="59" customWidth="1"/>
    <col min="11777" max="11777" width="31.28515625" style="59" customWidth="1"/>
    <col min="11778" max="11781" width="12.42578125" style="59" customWidth="1"/>
    <col min="11782" max="12031" width="9.140625" style="59"/>
    <col min="12032" max="12032" width="12.42578125" style="59" customWidth="1"/>
    <col min="12033" max="12033" width="31.28515625" style="59" customWidth="1"/>
    <col min="12034" max="12037" width="12.42578125" style="59" customWidth="1"/>
    <col min="12038" max="12287" width="9.140625" style="59"/>
    <col min="12288" max="12288" width="12.42578125" style="59" customWidth="1"/>
    <col min="12289" max="12289" width="31.28515625" style="59" customWidth="1"/>
    <col min="12290" max="12293" width="12.42578125" style="59" customWidth="1"/>
    <col min="12294" max="12543" width="9.140625" style="59"/>
    <col min="12544" max="12544" width="12.42578125" style="59" customWidth="1"/>
    <col min="12545" max="12545" width="31.28515625" style="59" customWidth="1"/>
    <col min="12546" max="12549" width="12.42578125" style="59" customWidth="1"/>
    <col min="12550" max="12799" width="9.140625" style="59"/>
    <col min="12800" max="12800" width="12.42578125" style="59" customWidth="1"/>
    <col min="12801" max="12801" width="31.28515625" style="59" customWidth="1"/>
    <col min="12802" max="12805" width="12.42578125" style="59" customWidth="1"/>
    <col min="12806" max="13055" width="9.140625" style="59"/>
    <col min="13056" max="13056" width="12.42578125" style="59" customWidth="1"/>
    <col min="13057" max="13057" width="31.28515625" style="59" customWidth="1"/>
    <col min="13058" max="13061" width="12.42578125" style="59" customWidth="1"/>
    <col min="13062" max="13311" width="9.140625" style="59"/>
    <col min="13312" max="13312" width="12.42578125" style="59" customWidth="1"/>
    <col min="13313" max="13313" width="31.28515625" style="59" customWidth="1"/>
    <col min="13314" max="13317" width="12.42578125" style="59" customWidth="1"/>
    <col min="13318" max="13567" width="9.140625" style="59"/>
    <col min="13568" max="13568" width="12.42578125" style="59" customWidth="1"/>
    <col min="13569" max="13569" width="31.28515625" style="59" customWidth="1"/>
    <col min="13570" max="13573" width="12.42578125" style="59" customWidth="1"/>
    <col min="13574" max="13823" width="9.140625" style="59"/>
    <col min="13824" max="13824" width="12.42578125" style="59" customWidth="1"/>
    <col min="13825" max="13825" width="31.28515625" style="59" customWidth="1"/>
    <col min="13826" max="13829" width="12.42578125" style="59" customWidth="1"/>
    <col min="13830" max="14079" width="9.140625" style="59"/>
    <col min="14080" max="14080" width="12.42578125" style="59" customWidth="1"/>
    <col min="14081" max="14081" width="31.28515625" style="59" customWidth="1"/>
    <col min="14082" max="14085" width="12.42578125" style="59" customWidth="1"/>
    <col min="14086" max="14335" width="9.140625" style="59"/>
    <col min="14336" max="14336" width="12.42578125" style="59" customWidth="1"/>
    <col min="14337" max="14337" width="31.28515625" style="59" customWidth="1"/>
    <col min="14338" max="14341" width="12.42578125" style="59" customWidth="1"/>
    <col min="14342" max="14591" width="9.140625" style="59"/>
    <col min="14592" max="14592" width="12.42578125" style="59" customWidth="1"/>
    <col min="14593" max="14593" width="31.28515625" style="59" customWidth="1"/>
    <col min="14594" max="14597" width="12.42578125" style="59" customWidth="1"/>
    <col min="14598" max="14847" width="9.140625" style="59"/>
    <col min="14848" max="14848" width="12.42578125" style="59" customWidth="1"/>
    <col min="14849" max="14849" width="31.28515625" style="59" customWidth="1"/>
    <col min="14850" max="14853" width="12.42578125" style="59" customWidth="1"/>
    <col min="14854" max="15103" width="9.140625" style="59"/>
    <col min="15104" max="15104" width="12.42578125" style="59" customWidth="1"/>
    <col min="15105" max="15105" width="31.28515625" style="59" customWidth="1"/>
    <col min="15106" max="15109" width="12.42578125" style="59" customWidth="1"/>
    <col min="15110" max="15359" width="9.140625" style="59"/>
    <col min="15360" max="15360" width="12.42578125" style="59" customWidth="1"/>
    <col min="15361" max="15361" width="31.28515625" style="59" customWidth="1"/>
    <col min="15362" max="15365" width="12.42578125" style="59" customWidth="1"/>
    <col min="15366" max="15615" width="9.140625" style="59"/>
    <col min="15616" max="15616" width="12.42578125" style="59" customWidth="1"/>
    <col min="15617" max="15617" width="31.28515625" style="59" customWidth="1"/>
    <col min="15618" max="15621" width="12.42578125" style="59" customWidth="1"/>
    <col min="15622" max="15871" width="9.140625" style="59"/>
    <col min="15872" max="15872" width="12.42578125" style="59" customWidth="1"/>
    <col min="15873" max="15873" width="31.28515625" style="59" customWidth="1"/>
    <col min="15874" max="15877" width="12.42578125" style="59" customWidth="1"/>
    <col min="15878" max="16127" width="9.140625" style="59"/>
    <col min="16128" max="16128" width="12.42578125" style="59" customWidth="1"/>
    <col min="16129" max="16129" width="31.28515625" style="59" customWidth="1"/>
    <col min="16130" max="16133" width="12.42578125" style="59" customWidth="1"/>
    <col min="16134" max="16384" width="9.140625" style="59"/>
  </cols>
  <sheetData>
    <row r="1" spans="1:10" s="57" customFormat="1" ht="18" thickBot="1" x14ac:dyDescent="0.35">
      <c r="A1" s="126" t="s">
        <v>134</v>
      </c>
      <c r="B1" s="127"/>
      <c r="C1" s="127"/>
      <c r="D1" s="127"/>
      <c r="E1" s="127"/>
      <c r="F1" s="128"/>
    </row>
    <row r="2" spans="1:10" s="58" customFormat="1" ht="13.5" customHeight="1" thickBot="1" x14ac:dyDescent="0.3">
      <c r="A2" s="61" t="s">
        <v>121</v>
      </c>
      <c r="B2" s="129">
        <f>'Admin Overview'!B2</f>
        <v>0</v>
      </c>
      <c r="C2" s="130"/>
      <c r="D2" s="130"/>
      <c r="E2" s="130"/>
      <c r="F2" s="131"/>
      <c r="G2" s="186" t="s">
        <v>136</v>
      </c>
    </row>
    <row r="3" spans="1:10" ht="75" x14ac:dyDescent="0.25">
      <c r="A3" s="132"/>
      <c r="B3" s="133"/>
      <c r="C3" s="62" t="s">
        <v>0</v>
      </c>
      <c r="D3" s="62" t="s">
        <v>125</v>
      </c>
      <c r="E3" s="62" t="s">
        <v>126</v>
      </c>
      <c r="F3" s="63" t="s">
        <v>1</v>
      </c>
    </row>
    <row r="4" spans="1:10" ht="15.75" customHeight="1" thickBot="1" x14ac:dyDescent="0.3">
      <c r="A4" s="136" t="s">
        <v>2</v>
      </c>
      <c r="B4" s="137"/>
      <c r="C4" s="187">
        <f>'Budget - HOPE  Grantee'!C4+'Budget - HOPE Subgrantee'!C4</f>
        <v>0</v>
      </c>
      <c r="D4" s="187">
        <f>'Budget - HOPE  Grantee'!D4+'Budget - HOPE Subgrantee'!D4</f>
        <v>0</v>
      </c>
      <c r="E4" s="187">
        <f>'Budget - HOPE  Grantee'!E4+'Budget - HOPE Subgrantee'!E4</f>
        <v>0</v>
      </c>
      <c r="F4" s="65">
        <f>SUM(C4:E4)</f>
        <v>0</v>
      </c>
    </row>
    <row r="5" spans="1:10" ht="15" x14ac:dyDescent="0.25">
      <c r="A5" s="66" t="s">
        <v>118</v>
      </c>
      <c r="B5" s="67"/>
      <c r="C5" s="102"/>
      <c r="D5" s="103"/>
      <c r="E5" s="103"/>
      <c r="F5" s="104"/>
    </row>
    <row r="6" spans="1:10" ht="15" x14ac:dyDescent="0.25">
      <c r="A6" s="124" t="s">
        <v>3</v>
      </c>
      <c r="B6" s="125"/>
      <c r="C6" s="105"/>
      <c r="D6" s="105"/>
      <c r="E6" s="105"/>
      <c r="F6" s="106"/>
    </row>
    <row r="7" spans="1:10" ht="15.75" customHeight="1" x14ac:dyDescent="0.25">
      <c r="A7" s="134" t="s">
        <v>4</v>
      </c>
      <c r="B7" s="135"/>
      <c r="C7" s="188">
        <f>'Budget - HOPE  Grantee'!C7+'Budget - HOPE Subgrantee'!C7</f>
        <v>0</v>
      </c>
      <c r="D7" s="188">
        <f>'Budget - HOPE  Grantee'!D7+'Budget - HOPE Subgrantee'!D7</f>
        <v>0</v>
      </c>
      <c r="E7" s="188">
        <f>'Budget - HOPE  Grantee'!E7+'Budget - HOPE Subgrantee'!E7</f>
        <v>0</v>
      </c>
      <c r="F7" s="71">
        <f>C7+D7+E7</f>
        <v>0</v>
      </c>
    </row>
    <row r="8" spans="1:10" ht="15" x14ac:dyDescent="0.25">
      <c r="A8" s="140" t="s">
        <v>5</v>
      </c>
      <c r="B8" s="141"/>
      <c r="C8" s="188">
        <f>'Budget - HOPE  Grantee'!C8+'Budget - HOPE Subgrantee'!C8</f>
        <v>0</v>
      </c>
      <c r="D8" s="188">
        <f>'Budget - HOPE  Grantee'!D8+'Budget - HOPE Subgrantee'!D8</f>
        <v>0</v>
      </c>
      <c r="E8" s="188">
        <f>'Budget - HOPE  Grantee'!E8+'Budget - HOPE Subgrantee'!E8</f>
        <v>0</v>
      </c>
      <c r="F8" s="71">
        <f t="shared" ref="F8:F11" si="0">C8+D8+E8</f>
        <v>0</v>
      </c>
    </row>
    <row r="9" spans="1:10" ht="15" x14ac:dyDescent="0.25">
      <c r="A9" s="140" t="s">
        <v>6</v>
      </c>
      <c r="B9" s="141"/>
      <c r="C9" s="188">
        <f>'Budget - HOPE  Grantee'!C9+'Budget - HOPE Subgrantee'!C9</f>
        <v>0</v>
      </c>
      <c r="D9" s="188">
        <f>'Budget - HOPE  Grantee'!D9+'Budget - HOPE Subgrantee'!D9</f>
        <v>0</v>
      </c>
      <c r="E9" s="188">
        <f>'Budget - HOPE  Grantee'!E9+'Budget - HOPE Subgrantee'!E9</f>
        <v>0</v>
      </c>
      <c r="F9" s="71">
        <f t="shared" si="0"/>
        <v>0</v>
      </c>
    </row>
    <row r="10" spans="1:10" ht="15" x14ac:dyDescent="0.25">
      <c r="A10" s="140" t="s">
        <v>149</v>
      </c>
      <c r="B10" s="142"/>
      <c r="C10" s="188"/>
      <c r="D10" s="185"/>
      <c r="E10" s="185"/>
      <c r="F10" s="71"/>
    </row>
    <row r="11" spans="1:10" ht="15" x14ac:dyDescent="0.25">
      <c r="A11" s="189"/>
      <c r="B11" s="190"/>
      <c r="C11" s="188">
        <f>'Budget - HOPE  Grantee'!C11+'Budget - HOPE Subgrantee'!C11</f>
        <v>0</v>
      </c>
      <c r="D11" s="188">
        <f>'Budget - HOPE  Grantee'!D11+'Budget - HOPE Subgrantee'!D11</f>
        <v>0</v>
      </c>
      <c r="E11" s="188">
        <f>'Budget - HOPE  Grantee'!E11+'Budget - HOPE Subgrantee'!E11</f>
        <v>0</v>
      </c>
      <c r="F11" s="71">
        <f t="shared" si="0"/>
        <v>0</v>
      </c>
    </row>
    <row r="12" spans="1:10" ht="15" x14ac:dyDescent="0.25">
      <c r="A12" s="138" t="s">
        <v>7</v>
      </c>
      <c r="B12" s="139"/>
      <c r="C12" s="99">
        <f>SUM(C7:C11)</f>
        <v>0</v>
      </c>
      <c r="D12" s="99">
        <f t="shared" ref="D12:E12" si="1">SUM(D7:D11)</f>
        <v>0</v>
      </c>
      <c r="E12" s="99">
        <f t="shared" si="1"/>
        <v>0</v>
      </c>
      <c r="F12" s="80">
        <f>SUM(F7:F11)</f>
        <v>0</v>
      </c>
      <c r="G12" s="60"/>
      <c r="H12" s="60"/>
      <c r="I12" s="60"/>
      <c r="J12" s="60"/>
    </row>
    <row r="13" spans="1:10" ht="13.5" customHeight="1" x14ac:dyDescent="0.25">
      <c r="A13" s="124" t="s">
        <v>8</v>
      </c>
      <c r="B13" s="125"/>
      <c r="C13" s="105"/>
      <c r="D13" s="105"/>
      <c r="E13" s="105"/>
      <c r="F13" s="106"/>
      <c r="G13" s="60"/>
      <c r="H13" s="60"/>
      <c r="I13" s="60"/>
      <c r="J13" s="60"/>
    </row>
    <row r="14" spans="1:10" ht="15" x14ac:dyDescent="0.25">
      <c r="A14" s="147" t="s">
        <v>9</v>
      </c>
      <c r="B14" s="148"/>
      <c r="C14" s="188">
        <f>'Budget - HOPE  Grantee'!C14+'Budget - HOPE Subgrantee'!C14</f>
        <v>0</v>
      </c>
      <c r="D14" s="188">
        <f>'Budget - HOPE  Grantee'!D14+'Budget - HOPE Subgrantee'!D14</f>
        <v>0</v>
      </c>
      <c r="E14" s="188">
        <f>'Budget - HOPE  Grantee'!E14+'Budget - HOPE Subgrantee'!E14</f>
        <v>0</v>
      </c>
      <c r="F14" s="71">
        <f>C14+D14+E14</f>
        <v>0</v>
      </c>
    </row>
    <row r="15" spans="1:10" ht="15" x14ac:dyDescent="0.25">
      <c r="A15" s="149" t="s">
        <v>10</v>
      </c>
      <c r="B15" s="150"/>
      <c r="C15" s="188">
        <f>'Budget - HOPE  Grantee'!C15+'Budget - HOPE Subgrantee'!C15</f>
        <v>0</v>
      </c>
      <c r="D15" s="188">
        <f>'Budget - HOPE  Grantee'!D15+'Budget - HOPE Subgrantee'!D15</f>
        <v>0</v>
      </c>
      <c r="E15" s="188">
        <f>'Budget - HOPE  Grantee'!E15+'Budget - HOPE Subgrantee'!E15</f>
        <v>0</v>
      </c>
      <c r="F15" s="71">
        <f t="shared" ref="F15:F21" si="2">C15+D15+E15</f>
        <v>0</v>
      </c>
    </row>
    <row r="16" spans="1:10" ht="15" x14ac:dyDescent="0.25">
      <c r="A16" s="149" t="s">
        <v>11</v>
      </c>
      <c r="B16" s="150"/>
      <c r="C16" s="188">
        <f>'Budget - HOPE  Grantee'!C16+'Budget - HOPE Subgrantee'!C16</f>
        <v>0</v>
      </c>
      <c r="D16" s="188">
        <f>'Budget - HOPE  Grantee'!D16+'Budget - HOPE Subgrantee'!D16</f>
        <v>0</v>
      </c>
      <c r="E16" s="188">
        <f>'Budget - HOPE  Grantee'!E16+'Budget - HOPE Subgrantee'!E16</f>
        <v>0</v>
      </c>
      <c r="F16" s="71">
        <f t="shared" si="2"/>
        <v>0</v>
      </c>
    </row>
    <row r="17" spans="1:6" ht="15" x14ac:dyDescent="0.25">
      <c r="A17" s="149" t="s">
        <v>12</v>
      </c>
      <c r="B17" s="150"/>
      <c r="C17" s="188">
        <f>'Budget - HOPE  Grantee'!C17+'Budget - HOPE Subgrantee'!C17</f>
        <v>0</v>
      </c>
      <c r="D17" s="188">
        <f>'Budget - HOPE  Grantee'!D17+'Budget - HOPE Subgrantee'!D17</f>
        <v>0</v>
      </c>
      <c r="E17" s="188">
        <f>'Budget - HOPE  Grantee'!E17+'Budget - HOPE Subgrantee'!E17</f>
        <v>0</v>
      </c>
      <c r="F17" s="71">
        <f t="shared" si="2"/>
        <v>0</v>
      </c>
    </row>
    <row r="18" spans="1:6" ht="15" x14ac:dyDescent="0.25">
      <c r="A18" s="149" t="s">
        <v>13</v>
      </c>
      <c r="B18" s="150"/>
      <c r="C18" s="188">
        <f>'Budget - HOPE  Grantee'!C18+'Budget - HOPE Subgrantee'!C18</f>
        <v>0</v>
      </c>
      <c r="D18" s="188">
        <f>'Budget - HOPE  Grantee'!D18+'Budget - HOPE Subgrantee'!D18</f>
        <v>0</v>
      </c>
      <c r="E18" s="188">
        <f>'Budget - HOPE  Grantee'!E18+'Budget - HOPE Subgrantee'!E18</f>
        <v>0</v>
      </c>
      <c r="F18" s="71">
        <f t="shared" si="2"/>
        <v>0</v>
      </c>
    </row>
    <row r="19" spans="1:6" ht="15" x14ac:dyDescent="0.25">
      <c r="A19" s="149" t="s">
        <v>14</v>
      </c>
      <c r="B19" s="150"/>
      <c r="C19" s="188">
        <f>'Budget - HOPE  Grantee'!C19+'Budget - HOPE Subgrantee'!C19</f>
        <v>0</v>
      </c>
      <c r="D19" s="188">
        <f>'Budget - HOPE  Grantee'!D19+'Budget - HOPE Subgrantee'!D19</f>
        <v>0</v>
      </c>
      <c r="E19" s="188">
        <f>'Budget - HOPE  Grantee'!E19+'Budget - HOPE Subgrantee'!E19</f>
        <v>0</v>
      </c>
      <c r="F19" s="71">
        <f t="shared" si="2"/>
        <v>0</v>
      </c>
    </row>
    <row r="20" spans="1:6" ht="15" x14ac:dyDescent="0.25">
      <c r="A20" s="149" t="s">
        <v>15</v>
      </c>
      <c r="B20" s="150"/>
      <c r="C20" s="188">
        <f>'Budget - HOPE  Grantee'!C20+'Budget - HOPE Subgrantee'!C20</f>
        <v>0</v>
      </c>
      <c r="D20" s="188">
        <f>'Budget - HOPE  Grantee'!D20+'Budget - HOPE Subgrantee'!D20</f>
        <v>0</v>
      </c>
      <c r="E20" s="188">
        <f>'Budget - HOPE  Grantee'!E20+'Budget - HOPE Subgrantee'!E20</f>
        <v>0</v>
      </c>
      <c r="F20" s="71">
        <f t="shared" si="2"/>
        <v>0</v>
      </c>
    </row>
    <row r="21" spans="1:6" ht="27.75" customHeight="1" x14ac:dyDescent="0.25">
      <c r="A21" s="151" t="s">
        <v>16</v>
      </c>
      <c r="B21" s="152"/>
      <c r="C21" s="192">
        <f>'Budget - HOPE  Grantee'!C21+'Budget - HOPE Subgrantee'!C21</f>
        <v>0</v>
      </c>
      <c r="D21" s="192">
        <f>'Budget - HOPE  Grantee'!D21+'Budget - HOPE Subgrantee'!D21</f>
        <v>0</v>
      </c>
      <c r="E21" s="192">
        <f>'Budget - HOPE  Grantee'!E21+'Budget - HOPE Subgrantee'!E21</f>
        <v>0</v>
      </c>
      <c r="F21" s="71">
        <f t="shared" si="2"/>
        <v>0</v>
      </c>
    </row>
    <row r="22" spans="1:6" ht="15" x14ac:dyDescent="0.25">
      <c r="A22" s="140" t="s">
        <v>135</v>
      </c>
      <c r="B22" s="142"/>
      <c r="C22" s="85"/>
      <c r="D22" s="86"/>
      <c r="E22" s="87"/>
      <c r="F22" s="71"/>
    </row>
    <row r="23" spans="1:6" ht="15" x14ac:dyDescent="0.25">
      <c r="A23" s="189"/>
      <c r="B23" s="190"/>
      <c r="C23" s="188">
        <f>'Budget - HOPE  Grantee'!C23+'Budget - HOPE Subgrantee'!C23</f>
        <v>0</v>
      </c>
      <c r="D23" s="188">
        <f>'Budget - HOPE  Grantee'!D23+'Budget - HOPE Subgrantee'!D23</f>
        <v>0</v>
      </c>
      <c r="E23" s="188">
        <f>'Budget - HOPE  Grantee'!E23+'Budget - HOPE Subgrantee'!E23</f>
        <v>0</v>
      </c>
      <c r="F23" s="80">
        <f>SUM(C23:E23)</f>
        <v>0</v>
      </c>
    </row>
    <row r="24" spans="1:6" ht="15" x14ac:dyDescent="0.25">
      <c r="A24" s="153" t="s">
        <v>7</v>
      </c>
      <c r="B24" s="154"/>
      <c r="C24" s="78">
        <f>SUM(C14:C23)</f>
        <v>0</v>
      </c>
      <c r="D24" s="79">
        <f>SUM(D14:D23)</f>
        <v>0</v>
      </c>
      <c r="E24" s="79">
        <f>SUM(E14:E23)</f>
        <v>0</v>
      </c>
      <c r="F24" s="89">
        <f>SUM(F14:F23)</f>
        <v>0</v>
      </c>
    </row>
    <row r="25" spans="1:6" ht="13.5" customHeight="1" x14ac:dyDescent="0.25">
      <c r="A25" s="145" t="s">
        <v>17</v>
      </c>
      <c r="B25" s="146"/>
      <c r="C25" s="90"/>
      <c r="D25" s="91"/>
      <c r="E25" s="92"/>
      <c r="F25" s="93"/>
    </row>
    <row r="26" spans="1:6" ht="13.5" customHeight="1" x14ac:dyDescent="0.25">
      <c r="A26" s="158" t="s">
        <v>18</v>
      </c>
      <c r="B26" s="159"/>
      <c r="C26" s="192">
        <f>'Budget - HOPE  Grantee'!C26+'Budget - HOPE Subgrantee'!C26</f>
        <v>0</v>
      </c>
      <c r="D26" s="192">
        <f>'Budget - HOPE  Grantee'!D26+'Budget - HOPE Subgrantee'!D26</f>
        <v>0</v>
      </c>
      <c r="E26" s="192">
        <f>'Budget - HOPE  Grantee'!E26+'Budget - HOPE Subgrantee'!E26</f>
        <v>0</v>
      </c>
      <c r="F26" s="96">
        <f>SUM(C26:E26)</f>
        <v>0</v>
      </c>
    </row>
    <row r="27" spans="1:6" ht="44.25" customHeight="1" x14ac:dyDescent="0.25">
      <c r="A27" s="160" t="s">
        <v>19</v>
      </c>
      <c r="B27" s="161"/>
      <c r="C27" s="192">
        <f>'Budget - HOPE  Grantee'!C27+'Budget - HOPE Subgrantee'!C27</f>
        <v>0</v>
      </c>
      <c r="D27" s="192">
        <f>'Budget - HOPE  Grantee'!D27+'Budget - HOPE Subgrantee'!D27</f>
        <v>0</v>
      </c>
      <c r="E27" s="192">
        <f>'Budget - HOPE  Grantee'!E27+'Budget - HOPE Subgrantee'!E27</f>
        <v>0</v>
      </c>
      <c r="F27" s="98">
        <f>SUM(C27:E27)</f>
        <v>0</v>
      </c>
    </row>
    <row r="28" spans="1:6" ht="13.5" customHeight="1" x14ac:dyDescent="0.25">
      <c r="A28" s="162" t="s">
        <v>7</v>
      </c>
      <c r="B28" s="163"/>
      <c r="C28" s="99">
        <f>C26+C27</f>
        <v>0</v>
      </c>
      <c r="D28" s="99">
        <f>D26+D27</f>
        <v>0</v>
      </c>
      <c r="E28" s="99">
        <f t="shared" ref="E28:F28" si="3">E26+E27</f>
        <v>0</v>
      </c>
      <c r="F28" s="100">
        <f t="shared" si="3"/>
        <v>0</v>
      </c>
    </row>
    <row r="29" spans="1:6" ht="13.5" customHeight="1" x14ac:dyDescent="0.25">
      <c r="A29" s="166" t="s">
        <v>130</v>
      </c>
      <c r="B29" s="167"/>
      <c r="C29" s="167"/>
      <c r="D29" s="167"/>
      <c r="E29" s="167"/>
      <c r="F29" s="168"/>
    </row>
    <row r="30" spans="1:6" ht="13.5" customHeight="1" x14ac:dyDescent="0.25">
      <c r="C30" s="99"/>
      <c r="D30" s="99"/>
      <c r="E30" s="99"/>
      <c r="F30" s="100"/>
    </row>
    <row r="31" spans="1:6" ht="13.5" customHeight="1" x14ac:dyDescent="0.25">
      <c r="A31" s="169" t="s">
        <v>119</v>
      </c>
      <c r="B31" s="170"/>
      <c r="C31" s="192">
        <f>'Budget - HOPE  Grantee'!C31+'Budget - HOPE Subgrantee'!C31</f>
        <v>0</v>
      </c>
      <c r="D31" s="192">
        <f>'Budget - HOPE  Grantee'!D31+'Budget - HOPE Subgrantee'!D31</f>
        <v>0</v>
      </c>
      <c r="E31" s="192">
        <f>'Budget - HOPE  Grantee'!E31+'Budget - HOPE Subgrantee'!E31</f>
        <v>0</v>
      </c>
      <c r="F31" s="100">
        <f>SUM(C31:E31)</f>
        <v>0</v>
      </c>
    </row>
    <row r="32" spans="1:6" s="60" customFormat="1" ht="13.5" customHeight="1" x14ac:dyDescent="0.25">
      <c r="A32" s="173" t="s">
        <v>7</v>
      </c>
      <c r="B32" s="174"/>
      <c r="C32" s="75">
        <f>C31</f>
        <v>0</v>
      </c>
      <c r="D32" s="75">
        <f t="shared" ref="D32:F32" si="4">D31</f>
        <v>0</v>
      </c>
      <c r="E32" s="75">
        <f t="shared" si="4"/>
        <v>0</v>
      </c>
      <c r="F32" s="75">
        <f t="shared" si="4"/>
        <v>0</v>
      </c>
    </row>
    <row r="33" spans="1:6" s="60" customFormat="1" ht="6" customHeight="1" thickBot="1" x14ac:dyDescent="0.3">
      <c r="A33" s="175"/>
      <c r="B33" s="176"/>
      <c r="C33" s="176"/>
      <c r="D33" s="176"/>
      <c r="E33" s="176"/>
      <c r="F33" s="177"/>
    </row>
    <row r="34" spans="1:6" ht="15.75" thickBot="1" x14ac:dyDescent="0.3">
      <c r="A34" s="164" t="s">
        <v>1</v>
      </c>
      <c r="B34" s="165"/>
      <c r="C34" s="101">
        <f t="shared" ref="C34:E34" si="5">SUM(C24+C12+C28+C32)</f>
        <v>0</v>
      </c>
      <c r="D34" s="101">
        <f t="shared" si="5"/>
        <v>0</v>
      </c>
      <c r="E34" s="101">
        <f t="shared" si="5"/>
        <v>0</v>
      </c>
      <c r="F34" s="101">
        <f>SUM(F24+F12+F28+F32)</f>
        <v>0</v>
      </c>
    </row>
    <row r="35" spans="1:6" ht="15.75" thickBot="1" x14ac:dyDescent="0.3">
      <c r="A35" s="178" t="s">
        <v>20</v>
      </c>
      <c r="B35" s="179"/>
      <c r="C35" s="108">
        <f>C4-C34</f>
        <v>0</v>
      </c>
      <c r="D35" s="108">
        <f>D4-D34</f>
        <v>0</v>
      </c>
      <c r="E35" s="108">
        <f>E4-E34</f>
        <v>0</v>
      </c>
      <c r="F35" s="109">
        <f>F4-F34</f>
        <v>0</v>
      </c>
    </row>
    <row r="36" spans="1:6" ht="15.75" thickBot="1" x14ac:dyDescent="0.3">
      <c r="A36" s="183" t="s">
        <v>133</v>
      </c>
      <c r="B36" s="184"/>
      <c r="C36" s="184"/>
      <c r="D36" s="184"/>
      <c r="E36" s="193"/>
      <c r="F36" s="194"/>
    </row>
  </sheetData>
  <sheetProtection sheet="1" selectLockedCells="1"/>
  <mergeCells count="34">
    <mergeCell ref="A26:B26"/>
    <mergeCell ref="A27:B27"/>
    <mergeCell ref="A28:B28"/>
    <mergeCell ref="A34:B34"/>
    <mergeCell ref="A35:B35"/>
    <mergeCell ref="A29:F29"/>
    <mergeCell ref="A31:B31"/>
    <mergeCell ref="A32:B32"/>
    <mergeCell ref="A33:F33"/>
    <mergeCell ref="E36:F36"/>
    <mergeCell ref="A25:B25"/>
    <mergeCell ref="A14:B14"/>
    <mergeCell ref="A15:B15"/>
    <mergeCell ref="A16:B16"/>
    <mergeCell ref="A17:B17"/>
    <mergeCell ref="A18:B18"/>
    <mergeCell ref="A19:B19"/>
    <mergeCell ref="A20:B20"/>
    <mergeCell ref="A21:B21"/>
    <mergeCell ref="A22:B22"/>
    <mergeCell ref="A23:B23"/>
    <mergeCell ref="A24:B24"/>
    <mergeCell ref="A13:B13"/>
    <mergeCell ref="A1:F1"/>
    <mergeCell ref="B2:F2"/>
    <mergeCell ref="A3:B3"/>
    <mergeCell ref="A6:B6"/>
    <mergeCell ref="A7:B7"/>
    <mergeCell ref="A4:B4"/>
    <mergeCell ref="A12:B12"/>
    <mergeCell ref="A8:B8"/>
    <mergeCell ref="A9:B9"/>
    <mergeCell ref="A10:B10"/>
    <mergeCell ref="A11:B11"/>
  </mergeCells>
  <printOptions horizontalCentered="1"/>
  <pageMargins left="0.25" right="0.25" top="0.75" bottom="0.75" header="0.3" footer="0.3"/>
  <pageSetup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J37"/>
  <sheetViews>
    <sheetView showGridLines="0" zoomScaleNormal="100" workbookViewId="0">
      <selection activeCell="A37" sqref="A37:F37"/>
    </sheetView>
  </sheetViews>
  <sheetFormatPr defaultRowHeight="12.75" x14ac:dyDescent="0.2"/>
  <cols>
    <col min="1" max="1" width="33.42578125" style="59" customWidth="1"/>
    <col min="2" max="2" width="6.85546875" style="59" customWidth="1"/>
    <col min="3" max="3" width="15.5703125" style="59" customWidth="1"/>
    <col min="4" max="4" width="16.7109375" style="59" customWidth="1"/>
    <col min="5" max="6" width="14.7109375" style="59" customWidth="1"/>
    <col min="7" max="255" width="9.140625" style="59"/>
    <col min="256" max="256" width="12.42578125" style="59" customWidth="1"/>
    <col min="257" max="257" width="31.28515625" style="59" customWidth="1"/>
    <col min="258" max="261" width="12.42578125" style="59" customWidth="1"/>
    <col min="262" max="511" width="9.140625" style="59"/>
    <col min="512" max="512" width="12.42578125" style="59" customWidth="1"/>
    <col min="513" max="513" width="31.28515625" style="59" customWidth="1"/>
    <col min="514" max="517" width="12.42578125" style="59" customWidth="1"/>
    <col min="518" max="767" width="9.140625" style="59"/>
    <col min="768" max="768" width="12.42578125" style="59" customWidth="1"/>
    <col min="769" max="769" width="31.28515625" style="59" customWidth="1"/>
    <col min="770" max="773" width="12.42578125" style="59" customWidth="1"/>
    <col min="774" max="1023" width="9.140625" style="59"/>
    <col min="1024" max="1024" width="12.42578125" style="59" customWidth="1"/>
    <col min="1025" max="1025" width="31.28515625" style="59" customWidth="1"/>
    <col min="1026" max="1029" width="12.42578125" style="59" customWidth="1"/>
    <col min="1030" max="1279" width="9.140625" style="59"/>
    <col min="1280" max="1280" width="12.42578125" style="59" customWidth="1"/>
    <col min="1281" max="1281" width="31.28515625" style="59" customWidth="1"/>
    <col min="1282" max="1285" width="12.42578125" style="59" customWidth="1"/>
    <col min="1286" max="1535" width="9.140625" style="59"/>
    <col min="1536" max="1536" width="12.42578125" style="59" customWidth="1"/>
    <col min="1537" max="1537" width="31.28515625" style="59" customWidth="1"/>
    <col min="1538" max="1541" width="12.42578125" style="59" customWidth="1"/>
    <col min="1542" max="1791" width="9.140625" style="59"/>
    <col min="1792" max="1792" width="12.42578125" style="59" customWidth="1"/>
    <col min="1793" max="1793" width="31.28515625" style="59" customWidth="1"/>
    <col min="1794" max="1797" width="12.42578125" style="59" customWidth="1"/>
    <col min="1798" max="2047" width="9.140625" style="59"/>
    <col min="2048" max="2048" width="12.42578125" style="59" customWidth="1"/>
    <col min="2049" max="2049" width="31.28515625" style="59" customWidth="1"/>
    <col min="2050" max="2053" width="12.42578125" style="59" customWidth="1"/>
    <col min="2054" max="2303" width="9.140625" style="59"/>
    <col min="2304" max="2304" width="12.42578125" style="59" customWidth="1"/>
    <col min="2305" max="2305" width="31.28515625" style="59" customWidth="1"/>
    <col min="2306" max="2309" width="12.42578125" style="59" customWidth="1"/>
    <col min="2310" max="2559" width="9.140625" style="59"/>
    <col min="2560" max="2560" width="12.42578125" style="59" customWidth="1"/>
    <col min="2561" max="2561" width="31.28515625" style="59" customWidth="1"/>
    <col min="2562" max="2565" width="12.42578125" style="59" customWidth="1"/>
    <col min="2566" max="2815" width="9.140625" style="59"/>
    <col min="2816" max="2816" width="12.42578125" style="59" customWidth="1"/>
    <col min="2817" max="2817" width="31.28515625" style="59" customWidth="1"/>
    <col min="2818" max="2821" width="12.42578125" style="59" customWidth="1"/>
    <col min="2822" max="3071" width="9.140625" style="59"/>
    <col min="3072" max="3072" width="12.42578125" style="59" customWidth="1"/>
    <col min="3073" max="3073" width="31.28515625" style="59" customWidth="1"/>
    <col min="3074" max="3077" width="12.42578125" style="59" customWidth="1"/>
    <col min="3078" max="3327" width="9.140625" style="59"/>
    <col min="3328" max="3328" width="12.42578125" style="59" customWidth="1"/>
    <col min="3329" max="3329" width="31.28515625" style="59" customWidth="1"/>
    <col min="3330" max="3333" width="12.42578125" style="59" customWidth="1"/>
    <col min="3334" max="3583" width="9.140625" style="59"/>
    <col min="3584" max="3584" width="12.42578125" style="59" customWidth="1"/>
    <col min="3585" max="3585" width="31.28515625" style="59" customWidth="1"/>
    <col min="3586" max="3589" width="12.42578125" style="59" customWidth="1"/>
    <col min="3590" max="3839" width="9.140625" style="59"/>
    <col min="3840" max="3840" width="12.42578125" style="59" customWidth="1"/>
    <col min="3841" max="3841" width="31.28515625" style="59" customWidth="1"/>
    <col min="3842" max="3845" width="12.42578125" style="59" customWidth="1"/>
    <col min="3846" max="4095" width="9.140625" style="59"/>
    <col min="4096" max="4096" width="12.42578125" style="59" customWidth="1"/>
    <col min="4097" max="4097" width="31.28515625" style="59" customWidth="1"/>
    <col min="4098" max="4101" width="12.42578125" style="59" customWidth="1"/>
    <col min="4102" max="4351" width="9.140625" style="59"/>
    <col min="4352" max="4352" width="12.42578125" style="59" customWidth="1"/>
    <col min="4353" max="4353" width="31.28515625" style="59" customWidth="1"/>
    <col min="4354" max="4357" width="12.42578125" style="59" customWidth="1"/>
    <col min="4358" max="4607" width="9.140625" style="59"/>
    <col min="4608" max="4608" width="12.42578125" style="59" customWidth="1"/>
    <col min="4609" max="4609" width="31.28515625" style="59" customWidth="1"/>
    <col min="4610" max="4613" width="12.42578125" style="59" customWidth="1"/>
    <col min="4614" max="4863" width="9.140625" style="59"/>
    <col min="4864" max="4864" width="12.42578125" style="59" customWidth="1"/>
    <col min="4865" max="4865" width="31.28515625" style="59" customWidth="1"/>
    <col min="4866" max="4869" width="12.42578125" style="59" customWidth="1"/>
    <col min="4870" max="5119" width="9.140625" style="59"/>
    <col min="5120" max="5120" width="12.42578125" style="59" customWidth="1"/>
    <col min="5121" max="5121" width="31.28515625" style="59" customWidth="1"/>
    <col min="5122" max="5125" width="12.42578125" style="59" customWidth="1"/>
    <col min="5126" max="5375" width="9.140625" style="59"/>
    <col min="5376" max="5376" width="12.42578125" style="59" customWidth="1"/>
    <col min="5377" max="5377" width="31.28515625" style="59" customWidth="1"/>
    <col min="5378" max="5381" width="12.42578125" style="59" customWidth="1"/>
    <col min="5382" max="5631" width="9.140625" style="59"/>
    <col min="5632" max="5632" width="12.42578125" style="59" customWidth="1"/>
    <col min="5633" max="5633" width="31.28515625" style="59" customWidth="1"/>
    <col min="5634" max="5637" width="12.42578125" style="59" customWidth="1"/>
    <col min="5638" max="5887" width="9.140625" style="59"/>
    <col min="5888" max="5888" width="12.42578125" style="59" customWidth="1"/>
    <col min="5889" max="5889" width="31.28515625" style="59" customWidth="1"/>
    <col min="5890" max="5893" width="12.42578125" style="59" customWidth="1"/>
    <col min="5894" max="6143" width="9.140625" style="59"/>
    <col min="6144" max="6144" width="12.42578125" style="59" customWidth="1"/>
    <col min="6145" max="6145" width="31.28515625" style="59" customWidth="1"/>
    <col min="6146" max="6149" width="12.42578125" style="59" customWidth="1"/>
    <col min="6150" max="6399" width="9.140625" style="59"/>
    <col min="6400" max="6400" width="12.42578125" style="59" customWidth="1"/>
    <col min="6401" max="6401" width="31.28515625" style="59" customWidth="1"/>
    <col min="6402" max="6405" width="12.42578125" style="59" customWidth="1"/>
    <col min="6406" max="6655" width="9.140625" style="59"/>
    <col min="6656" max="6656" width="12.42578125" style="59" customWidth="1"/>
    <col min="6657" max="6657" width="31.28515625" style="59" customWidth="1"/>
    <col min="6658" max="6661" width="12.42578125" style="59" customWidth="1"/>
    <col min="6662" max="6911" width="9.140625" style="59"/>
    <col min="6912" max="6912" width="12.42578125" style="59" customWidth="1"/>
    <col min="6913" max="6913" width="31.28515625" style="59" customWidth="1"/>
    <col min="6914" max="6917" width="12.42578125" style="59" customWidth="1"/>
    <col min="6918" max="7167" width="9.140625" style="59"/>
    <col min="7168" max="7168" width="12.42578125" style="59" customWidth="1"/>
    <col min="7169" max="7169" width="31.28515625" style="59" customWidth="1"/>
    <col min="7170" max="7173" width="12.42578125" style="59" customWidth="1"/>
    <col min="7174" max="7423" width="9.140625" style="59"/>
    <col min="7424" max="7424" width="12.42578125" style="59" customWidth="1"/>
    <col min="7425" max="7425" width="31.28515625" style="59" customWidth="1"/>
    <col min="7426" max="7429" width="12.42578125" style="59" customWidth="1"/>
    <col min="7430" max="7679" width="9.140625" style="59"/>
    <col min="7680" max="7680" width="12.42578125" style="59" customWidth="1"/>
    <col min="7681" max="7681" width="31.28515625" style="59" customWidth="1"/>
    <col min="7682" max="7685" width="12.42578125" style="59" customWidth="1"/>
    <col min="7686" max="7935" width="9.140625" style="59"/>
    <col min="7936" max="7936" width="12.42578125" style="59" customWidth="1"/>
    <col min="7937" max="7937" width="31.28515625" style="59" customWidth="1"/>
    <col min="7938" max="7941" width="12.42578125" style="59" customWidth="1"/>
    <col min="7942" max="8191" width="9.140625" style="59"/>
    <col min="8192" max="8192" width="12.42578125" style="59" customWidth="1"/>
    <col min="8193" max="8193" width="31.28515625" style="59" customWidth="1"/>
    <col min="8194" max="8197" width="12.42578125" style="59" customWidth="1"/>
    <col min="8198" max="8447" width="9.140625" style="59"/>
    <col min="8448" max="8448" width="12.42578125" style="59" customWidth="1"/>
    <col min="8449" max="8449" width="31.28515625" style="59" customWidth="1"/>
    <col min="8450" max="8453" width="12.42578125" style="59" customWidth="1"/>
    <col min="8454" max="8703" width="9.140625" style="59"/>
    <col min="8704" max="8704" width="12.42578125" style="59" customWidth="1"/>
    <col min="8705" max="8705" width="31.28515625" style="59" customWidth="1"/>
    <col min="8706" max="8709" width="12.42578125" style="59" customWidth="1"/>
    <col min="8710" max="8959" width="9.140625" style="59"/>
    <col min="8960" max="8960" width="12.42578125" style="59" customWidth="1"/>
    <col min="8961" max="8961" width="31.28515625" style="59" customWidth="1"/>
    <col min="8962" max="8965" width="12.42578125" style="59" customWidth="1"/>
    <col min="8966" max="9215" width="9.140625" style="59"/>
    <col min="9216" max="9216" width="12.42578125" style="59" customWidth="1"/>
    <col min="9217" max="9217" width="31.28515625" style="59" customWidth="1"/>
    <col min="9218" max="9221" width="12.42578125" style="59" customWidth="1"/>
    <col min="9222" max="9471" width="9.140625" style="59"/>
    <col min="9472" max="9472" width="12.42578125" style="59" customWidth="1"/>
    <col min="9473" max="9473" width="31.28515625" style="59" customWidth="1"/>
    <col min="9474" max="9477" width="12.42578125" style="59" customWidth="1"/>
    <col min="9478" max="9727" width="9.140625" style="59"/>
    <col min="9728" max="9728" width="12.42578125" style="59" customWidth="1"/>
    <col min="9729" max="9729" width="31.28515625" style="59" customWidth="1"/>
    <col min="9730" max="9733" width="12.42578125" style="59" customWidth="1"/>
    <col min="9734" max="9983" width="9.140625" style="59"/>
    <col min="9984" max="9984" width="12.42578125" style="59" customWidth="1"/>
    <col min="9985" max="9985" width="31.28515625" style="59" customWidth="1"/>
    <col min="9986" max="9989" width="12.42578125" style="59" customWidth="1"/>
    <col min="9990" max="10239" width="9.140625" style="59"/>
    <col min="10240" max="10240" width="12.42578125" style="59" customWidth="1"/>
    <col min="10241" max="10241" width="31.28515625" style="59" customWidth="1"/>
    <col min="10242" max="10245" width="12.42578125" style="59" customWidth="1"/>
    <col min="10246" max="10495" width="9.140625" style="59"/>
    <col min="10496" max="10496" width="12.42578125" style="59" customWidth="1"/>
    <col min="10497" max="10497" width="31.28515625" style="59" customWidth="1"/>
    <col min="10498" max="10501" width="12.42578125" style="59" customWidth="1"/>
    <col min="10502" max="10751" width="9.140625" style="59"/>
    <col min="10752" max="10752" width="12.42578125" style="59" customWidth="1"/>
    <col min="10753" max="10753" width="31.28515625" style="59" customWidth="1"/>
    <col min="10754" max="10757" width="12.42578125" style="59" customWidth="1"/>
    <col min="10758" max="11007" width="9.140625" style="59"/>
    <col min="11008" max="11008" width="12.42578125" style="59" customWidth="1"/>
    <col min="11009" max="11009" width="31.28515625" style="59" customWidth="1"/>
    <col min="11010" max="11013" width="12.42578125" style="59" customWidth="1"/>
    <col min="11014" max="11263" width="9.140625" style="59"/>
    <col min="11264" max="11264" width="12.42578125" style="59" customWidth="1"/>
    <col min="11265" max="11265" width="31.28515625" style="59" customWidth="1"/>
    <col min="11266" max="11269" width="12.42578125" style="59" customWidth="1"/>
    <col min="11270" max="11519" width="9.140625" style="59"/>
    <col min="11520" max="11520" width="12.42578125" style="59" customWidth="1"/>
    <col min="11521" max="11521" width="31.28515625" style="59" customWidth="1"/>
    <col min="11522" max="11525" width="12.42578125" style="59" customWidth="1"/>
    <col min="11526" max="11775" width="9.140625" style="59"/>
    <col min="11776" max="11776" width="12.42578125" style="59" customWidth="1"/>
    <col min="11777" max="11777" width="31.28515625" style="59" customWidth="1"/>
    <col min="11778" max="11781" width="12.42578125" style="59" customWidth="1"/>
    <col min="11782" max="12031" width="9.140625" style="59"/>
    <col min="12032" max="12032" width="12.42578125" style="59" customWidth="1"/>
    <col min="12033" max="12033" width="31.28515625" style="59" customWidth="1"/>
    <col min="12034" max="12037" width="12.42578125" style="59" customWidth="1"/>
    <col min="12038" max="12287" width="9.140625" style="59"/>
    <col min="12288" max="12288" width="12.42578125" style="59" customWidth="1"/>
    <col min="12289" max="12289" width="31.28515625" style="59" customWidth="1"/>
    <col min="12290" max="12293" width="12.42578125" style="59" customWidth="1"/>
    <col min="12294" max="12543" width="9.140625" style="59"/>
    <col min="12544" max="12544" width="12.42578125" style="59" customWidth="1"/>
    <col min="12545" max="12545" width="31.28515625" style="59" customWidth="1"/>
    <col min="12546" max="12549" width="12.42578125" style="59" customWidth="1"/>
    <col min="12550" max="12799" width="9.140625" style="59"/>
    <col min="12800" max="12800" width="12.42578125" style="59" customWidth="1"/>
    <col min="12801" max="12801" width="31.28515625" style="59" customWidth="1"/>
    <col min="12802" max="12805" width="12.42578125" style="59" customWidth="1"/>
    <col min="12806" max="13055" width="9.140625" style="59"/>
    <col min="13056" max="13056" width="12.42578125" style="59" customWidth="1"/>
    <col min="13057" max="13057" width="31.28515625" style="59" customWidth="1"/>
    <col min="13058" max="13061" width="12.42578125" style="59" customWidth="1"/>
    <col min="13062" max="13311" width="9.140625" style="59"/>
    <col min="13312" max="13312" width="12.42578125" style="59" customWidth="1"/>
    <col min="13313" max="13313" width="31.28515625" style="59" customWidth="1"/>
    <col min="13314" max="13317" width="12.42578125" style="59" customWidth="1"/>
    <col min="13318" max="13567" width="9.140625" style="59"/>
    <col min="13568" max="13568" width="12.42578125" style="59" customWidth="1"/>
    <col min="13569" max="13569" width="31.28515625" style="59" customWidth="1"/>
    <col min="13570" max="13573" width="12.42578125" style="59" customWidth="1"/>
    <col min="13574" max="13823" width="9.140625" style="59"/>
    <col min="13824" max="13824" width="12.42578125" style="59" customWidth="1"/>
    <col min="13825" max="13825" width="31.28515625" style="59" customWidth="1"/>
    <col min="13826" max="13829" width="12.42578125" style="59" customWidth="1"/>
    <col min="13830" max="14079" width="9.140625" style="59"/>
    <col min="14080" max="14080" width="12.42578125" style="59" customWidth="1"/>
    <col min="14081" max="14081" width="31.28515625" style="59" customWidth="1"/>
    <col min="14082" max="14085" width="12.42578125" style="59" customWidth="1"/>
    <col min="14086" max="14335" width="9.140625" style="59"/>
    <col min="14336" max="14336" width="12.42578125" style="59" customWidth="1"/>
    <col min="14337" max="14337" width="31.28515625" style="59" customWidth="1"/>
    <col min="14338" max="14341" width="12.42578125" style="59" customWidth="1"/>
    <col min="14342" max="14591" width="9.140625" style="59"/>
    <col min="14592" max="14592" width="12.42578125" style="59" customWidth="1"/>
    <col min="14593" max="14593" width="31.28515625" style="59" customWidth="1"/>
    <col min="14594" max="14597" width="12.42578125" style="59" customWidth="1"/>
    <col min="14598" max="14847" width="9.140625" style="59"/>
    <col min="14848" max="14848" width="12.42578125" style="59" customWidth="1"/>
    <col min="14849" max="14849" width="31.28515625" style="59" customWidth="1"/>
    <col min="14850" max="14853" width="12.42578125" style="59" customWidth="1"/>
    <col min="14854" max="15103" width="9.140625" style="59"/>
    <col min="15104" max="15104" width="12.42578125" style="59" customWidth="1"/>
    <col min="15105" max="15105" width="31.28515625" style="59" customWidth="1"/>
    <col min="15106" max="15109" width="12.42578125" style="59" customWidth="1"/>
    <col min="15110" max="15359" width="9.140625" style="59"/>
    <col min="15360" max="15360" width="12.42578125" style="59" customWidth="1"/>
    <col min="15361" max="15361" width="31.28515625" style="59" customWidth="1"/>
    <col min="15362" max="15365" width="12.42578125" style="59" customWidth="1"/>
    <col min="15366" max="15615" width="9.140625" style="59"/>
    <col min="15616" max="15616" width="12.42578125" style="59" customWidth="1"/>
    <col min="15617" max="15617" width="31.28515625" style="59" customWidth="1"/>
    <col min="15618" max="15621" width="12.42578125" style="59" customWidth="1"/>
    <col min="15622" max="15871" width="9.140625" style="59"/>
    <col min="15872" max="15872" width="12.42578125" style="59" customWidth="1"/>
    <col min="15873" max="15873" width="31.28515625" style="59" customWidth="1"/>
    <col min="15874" max="15877" width="12.42578125" style="59" customWidth="1"/>
    <col min="15878" max="16127" width="9.140625" style="59"/>
    <col min="16128" max="16128" width="12.42578125" style="59" customWidth="1"/>
    <col min="16129" max="16129" width="31.28515625" style="59" customWidth="1"/>
    <col min="16130" max="16133" width="12.42578125" style="59" customWidth="1"/>
    <col min="16134" max="16384" width="9.140625" style="59"/>
  </cols>
  <sheetData>
    <row r="1" spans="1:10" s="57" customFormat="1" ht="18" thickBot="1" x14ac:dyDescent="0.35">
      <c r="A1" s="126" t="s">
        <v>140</v>
      </c>
      <c r="B1" s="127"/>
      <c r="C1" s="127"/>
      <c r="D1" s="127"/>
      <c r="E1" s="127"/>
      <c r="F1" s="128"/>
    </row>
    <row r="2" spans="1:10" s="58" customFormat="1" ht="13.5" customHeight="1" thickBot="1" x14ac:dyDescent="0.3">
      <c r="A2" s="61" t="s">
        <v>121</v>
      </c>
      <c r="B2" s="129">
        <f>'Admin Overview'!B2</f>
        <v>0</v>
      </c>
      <c r="C2" s="130"/>
      <c r="D2" s="130"/>
      <c r="E2" s="130"/>
      <c r="F2" s="131"/>
    </row>
    <row r="3" spans="1:10" ht="75" x14ac:dyDescent="0.25">
      <c r="A3" s="132"/>
      <c r="B3" s="133"/>
      <c r="C3" s="62" t="s">
        <v>0</v>
      </c>
      <c r="D3" s="62" t="s">
        <v>125</v>
      </c>
      <c r="E3" s="62" t="s">
        <v>126</v>
      </c>
      <c r="F3" s="63" t="s">
        <v>1</v>
      </c>
    </row>
    <row r="4" spans="1:10" ht="15.75" customHeight="1" thickBot="1" x14ac:dyDescent="0.3">
      <c r="A4" s="136" t="s">
        <v>2</v>
      </c>
      <c r="B4" s="137"/>
      <c r="C4" s="64"/>
      <c r="D4" s="64"/>
      <c r="E4" s="64"/>
      <c r="F4" s="65">
        <f>SUM(C4:E4)</f>
        <v>0</v>
      </c>
    </row>
    <row r="5" spans="1:10" ht="15" x14ac:dyDescent="0.25">
      <c r="A5" s="66" t="s">
        <v>118</v>
      </c>
      <c r="B5" s="67"/>
      <c r="C5" s="102"/>
      <c r="D5" s="103"/>
      <c r="E5" s="103"/>
      <c r="F5" s="104"/>
    </row>
    <row r="6" spans="1:10" ht="15" x14ac:dyDescent="0.25">
      <c r="A6" s="124" t="s">
        <v>3</v>
      </c>
      <c r="B6" s="125"/>
      <c r="C6" s="105"/>
      <c r="D6" s="105"/>
      <c r="E6" s="105"/>
      <c r="F6" s="106"/>
    </row>
    <row r="7" spans="1:10" ht="12.75" customHeight="1" x14ac:dyDescent="0.25">
      <c r="A7" s="134" t="s">
        <v>4</v>
      </c>
      <c r="B7" s="135"/>
      <c r="C7" s="68"/>
      <c r="D7" s="69"/>
      <c r="E7" s="70"/>
      <c r="F7" s="71">
        <f>C7+D7+E7</f>
        <v>0</v>
      </c>
    </row>
    <row r="8" spans="1:10" ht="15" x14ac:dyDescent="0.25">
      <c r="A8" s="140" t="s">
        <v>5</v>
      </c>
      <c r="B8" s="141"/>
      <c r="C8" s="72"/>
      <c r="D8" s="73"/>
      <c r="E8" s="74"/>
      <c r="F8" s="71">
        <f t="shared" ref="F8:F11" si="0">C8+D8+E8</f>
        <v>0</v>
      </c>
    </row>
    <row r="9" spans="1:10" ht="15" x14ac:dyDescent="0.25">
      <c r="A9" s="140" t="s">
        <v>6</v>
      </c>
      <c r="B9" s="141"/>
      <c r="C9" s="72"/>
      <c r="D9" s="73"/>
      <c r="E9" s="74"/>
      <c r="F9" s="71">
        <f t="shared" si="0"/>
        <v>0</v>
      </c>
    </row>
    <row r="10" spans="1:10" ht="15" x14ac:dyDescent="0.25">
      <c r="A10" s="140" t="s">
        <v>124</v>
      </c>
      <c r="B10" s="142"/>
      <c r="C10" s="75"/>
      <c r="D10" s="76"/>
      <c r="E10" s="77"/>
      <c r="F10" s="71"/>
    </row>
    <row r="11" spans="1:10" ht="15" x14ac:dyDescent="0.25">
      <c r="A11" s="143"/>
      <c r="B11" s="144"/>
      <c r="C11" s="72"/>
      <c r="D11" s="73"/>
      <c r="E11" s="74"/>
      <c r="F11" s="71">
        <f t="shared" si="0"/>
        <v>0</v>
      </c>
    </row>
    <row r="12" spans="1:10" ht="15" x14ac:dyDescent="0.25">
      <c r="A12" s="138" t="s">
        <v>7</v>
      </c>
      <c r="B12" s="139"/>
      <c r="C12" s="78">
        <f>SUM(C7:C11)</f>
        <v>0</v>
      </c>
      <c r="D12" s="79">
        <f>SUM(D7:D11)</f>
        <v>0</v>
      </c>
      <c r="E12" s="79">
        <f>SUM(E7:E11)</f>
        <v>0</v>
      </c>
      <c r="F12" s="80">
        <f>SUM(F7:F11)</f>
        <v>0</v>
      </c>
      <c r="G12" s="60"/>
      <c r="H12" s="60"/>
      <c r="I12" s="60"/>
      <c r="J12" s="60"/>
    </row>
    <row r="13" spans="1:10" ht="13.5" customHeight="1" x14ac:dyDescent="0.25">
      <c r="A13" s="124" t="s">
        <v>8</v>
      </c>
      <c r="B13" s="125"/>
      <c r="C13" s="105"/>
      <c r="D13" s="105"/>
      <c r="E13" s="105"/>
      <c r="F13" s="106"/>
      <c r="G13" s="60"/>
      <c r="H13" s="60"/>
      <c r="I13" s="60"/>
      <c r="J13" s="60"/>
    </row>
    <row r="14" spans="1:10" ht="15" x14ac:dyDescent="0.25">
      <c r="A14" s="147" t="s">
        <v>9</v>
      </c>
      <c r="B14" s="148"/>
      <c r="C14" s="81"/>
      <c r="D14" s="73"/>
      <c r="E14" s="74"/>
      <c r="F14" s="71">
        <f>C14+D14+E14</f>
        <v>0</v>
      </c>
    </row>
    <row r="15" spans="1:10" ht="15" x14ac:dyDescent="0.25">
      <c r="A15" s="149" t="s">
        <v>10</v>
      </c>
      <c r="B15" s="150"/>
      <c r="C15" s="72"/>
      <c r="D15" s="73"/>
      <c r="E15" s="74"/>
      <c r="F15" s="71">
        <f t="shared" ref="F15:F21" si="1">C15+D15+E15</f>
        <v>0</v>
      </c>
    </row>
    <row r="16" spans="1:10" ht="15" x14ac:dyDescent="0.25">
      <c r="A16" s="149" t="s">
        <v>11</v>
      </c>
      <c r="B16" s="150"/>
      <c r="C16" s="72"/>
      <c r="D16" s="73"/>
      <c r="E16" s="74"/>
      <c r="F16" s="71">
        <f t="shared" si="1"/>
        <v>0</v>
      </c>
    </row>
    <row r="17" spans="1:6" ht="15" x14ac:dyDescent="0.25">
      <c r="A17" s="149" t="s">
        <v>12</v>
      </c>
      <c r="B17" s="150"/>
      <c r="C17" s="72"/>
      <c r="D17" s="73"/>
      <c r="E17" s="74"/>
      <c r="F17" s="71">
        <f t="shared" si="1"/>
        <v>0</v>
      </c>
    </row>
    <row r="18" spans="1:6" ht="15" x14ac:dyDescent="0.25">
      <c r="A18" s="149" t="s">
        <v>13</v>
      </c>
      <c r="B18" s="150"/>
      <c r="C18" s="72"/>
      <c r="D18" s="73"/>
      <c r="E18" s="74"/>
      <c r="F18" s="71">
        <f t="shared" si="1"/>
        <v>0</v>
      </c>
    </row>
    <row r="19" spans="1:6" ht="15" x14ac:dyDescent="0.25">
      <c r="A19" s="149" t="s">
        <v>14</v>
      </c>
      <c r="B19" s="150"/>
      <c r="C19" s="72"/>
      <c r="D19" s="73"/>
      <c r="E19" s="74"/>
      <c r="F19" s="71">
        <f t="shared" si="1"/>
        <v>0</v>
      </c>
    </row>
    <row r="20" spans="1:6" ht="15" x14ac:dyDescent="0.25">
      <c r="A20" s="149" t="s">
        <v>15</v>
      </c>
      <c r="B20" s="150"/>
      <c r="C20" s="72"/>
      <c r="D20" s="73"/>
      <c r="E20" s="74"/>
      <c r="F20" s="71">
        <f t="shared" si="1"/>
        <v>0</v>
      </c>
    </row>
    <row r="21" spans="1:6" ht="27.75" customHeight="1" x14ac:dyDescent="0.25">
      <c r="A21" s="151" t="s">
        <v>16</v>
      </c>
      <c r="B21" s="152"/>
      <c r="C21" s="82"/>
      <c r="D21" s="83"/>
      <c r="E21" s="84"/>
      <c r="F21" s="71">
        <f t="shared" si="1"/>
        <v>0</v>
      </c>
    </row>
    <row r="22" spans="1:6" ht="15" x14ac:dyDescent="0.25">
      <c r="A22" s="140" t="s">
        <v>128</v>
      </c>
      <c r="B22" s="142"/>
      <c r="C22" s="85"/>
      <c r="D22" s="86"/>
      <c r="E22" s="87"/>
      <c r="F22" s="71"/>
    </row>
    <row r="23" spans="1:6" ht="15" x14ac:dyDescent="0.25">
      <c r="A23" s="143"/>
      <c r="B23" s="144"/>
      <c r="C23" s="82"/>
      <c r="D23" s="83"/>
      <c r="E23" s="88"/>
      <c r="F23" s="80">
        <f>SUM(C23:E23)</f>
        <v>0</v>
      </c>
    </row>
    <row r="24" spans="1:6" ht="15" x14ac:dyDescent="0.25">
      <c r="A24" s="153" t="s">
        <v>7</v>
      </c>
      <c r="B24" s="154"/>
      <c r="C24" s="78">
        <f>SUM(C14:C23)</f>
        <v>0</v>
      </c>
      <c r="D24" s="79">
        <f>SUM(D14:D23)</f>
        <v>0</v>
      </c>
      <c r="E24" s="79">
        <f>SUM(E14:E23)</f>
        <v>0</v>
      </c>
      <c r="F24" s="89">
        <f>SUM(F14:F23)</f>
        <v>0</v>
      </c>
    </row>
    <row r="25" spans="1:6" ht="13.5" customHeight="1" x14ac:dyDescent="0.25">
      <c r="A25" s="145" t="s">
        <v>17</v>
      </c>
      <c r="B25" s="146"/>
      <c r="C25" s="90"/>
      <c r="D25" s="91"/>
      <c r="E25" s="92"/>
      <c r="F25" s="93"/>
    </row>
    <row r="26" spans="1:6" ht="13.5" customHeight="1" x14ac:dyDescent="0.25">
      <c r="A26" s="158" t="s">
        <v>18</v>
      </c>
      <c r="B26" s="159"/>
      <c r="C26" s="94"/>
      <c r="D26" s="95"/>
      <c r="E26" s="95"/>
      <c r="F26" s="96">
        <f>SUM(C26:E26)</f>
        <v>0</v>
      </c>
    </row>
    <row r="27" spans="1:6" ht="44.25" customHeight="1" x14ac:dyDescent="0.25">
      <c r="A27" s="160" t="s">
        <v>19</v>
      </c>
      <c r="B27" s="161"/>
      <c r="C27" s="97"/>
      <c r="D27" s="97"/>
      <c r="E27" s="97"/>
      <c r="F27" s="98">
        <f>SUM(C27:E27)</f>
        <v>0</v>
      </c>
    </row>
    <row r="28" spans="1:6" ht="13.5" customHeight="1" x14ac:dyDescent="0.25">
      <c r="A28" s="162" t="s">
        <v>7</v>
      </c>
      <c r="B28" s="163"/>
      <c r="C28" s="99">
        <f>C26+C27</f>
        <v>0</v>
      </c>
      <c r="D28" s="99">
        <f>D26+D27</f>
        <v>0</v>
      </c>
      <c r="E28" s="99">
        <f t="shared" ref="E28:F28" si="2">E26+E27</f>
        <v>0</v>
      </c>
      <c r="F28" s="100">
        <f t="shared" si="2"/>
        <v>0</v>
      </c>
    </row>
    <row r="29" spans="1:6" ht="13.5" customHeight="1" x14ac:dyDescent="0.25">
      <c r="A29" s="166" t="s">
        <v>130</v>
      </c>
      <c r="B29" s="167"/>
      <c r="C29" s="167"/>
      <c r="D29" s="167"/>
      <c r="E29" s="167"/>
      <c r="F29" s="168"/>
    </row>
    <row r="30" spans="1:6" ht="13.5" customHeight="1" x14ac:dyDescent="0.25">
      <c r="A30" s="169" t="s">
        <v>120</v>
      </c>
      <c r="B30" s="170"/>
      <c r="C30" s="99"/>
      <c r="D30" s="99"/>
      <c r="E30" s="99"/>
      <c r="F30" s="100"/>
    </row>
    <row r="31" spans="1:6" ht="13.5" customHeight="1" x14ac:dyDescent="0.25">
      <c r="A31" s="171"/>
      <c r="B31" s="172"/>
      <c r="C31" s="88"/>
      <c r="D31" s="88"/>
      <c r="E31" s="88"/>
      <c r="F31" s="100">
        <f>SUM(C31:E31)</f>
        <v>0</v>
      </c>
    </row>
    <row r="32" spans="1:6" s="60" customFormat="1" ht="13.5" customHeight="1" x14ac:dyDescent="0.25">
      <c r="A32" s="173" t="s">
        <v>7</v>
      </c>
      <c r="B32" s="174"/>
      <c r="C32" s="75">
        <f>C31</f>
        <v>0</v>
      </c>
      <c r="D32" s="75">
        <f t="shared" ref="D32:F32" si="3">D31</f>
        <v>0</v>
      </c>
      <c r="E32" s="75">
        <f t="shared" si="3"/>
        <v>0</v>
      </c>
      <c r="F32" s="75">
        <f t="shared" si="3"/>
        <v>0</v>
      </c>
    </row>
    <row r="33" spans="1:6" s="60" customFormat="1" ht="6" customHeight="1" thickBot="1" x14ac:dyDescent="0.3">
      <c r="A33" s="175"/>
      <c r="B33" s="176"/>
      <c r="C33" s="176"/>
      <c r="D33" s="176"/>
      <c r="E33" s="176"/>
      <c r="F33" s="177"/>
    </row>
    <row r="34" spans="1:6" ht="15.75" thickBot="1" x14ac:dyDescent="0.3">
      <c r="A34" s="164" t="s">
        <v>1</v>
      </c>
      <c r="B34" s="165"/>
      <c r="C34" s="101">
        <f t="shared" ref="C34:E34" si="4">SUM(C24+C12+C28+C32)</f>
        <v>0</v>
      </c>
      <c r="D34" s="101">
        <f t="shared" si="4"/>
        <v>0</v>
      </c>
      <c r="E34" s="101">
        <f t="shared" si="4"/>
        <v>0</v>
      </c>
      <c r="F34" s="101">
        <f>SUM(F24+F12+F28+F32)</f>
        <v>0</v>
      </c>
    </row>
    <row r="35" spans="1:6" ht="15.75" thickBot="1" x14ac:dyDescent="0.3">
      <c r="A35" s="178" t="s">
        <v>20</v>
      </c>
      <c r="B35" s="179"/>
      <c r="C35" s="108">
        <f>C4-C34</f>
        <v>0</v>
      </c>
      <c r="D35" s="108">
        <f>D4-D34</f>
        <v>0</v>
      </c>
      <c r="E35" s="108">
        <f>E4-E34</f>
        <v>0</v>
      </c>
      <c r="F35" s="109">
        <f>F4-F34</f>
        <v>0</v>
      </c>
    </row>
    <row r="36" spans="1:6" ht="15.75" customHeight="1" x14ac:dyDescent="0.2">
      <c r="A36" s="180" t="s">
        <v>127</v>
      </c>
      <c r="B36" s="181"/>
      <c r="C36" s="181"/>
      <c r="D36" s="181"/>
      <c r="E36" s="181"/>
      <c r="F36" s="182"/>
    </row>
    <row r="37" spans="1:6" ht="39" customHeight="1" thickBot="1" x14ac:dyDescent="0.25">
      <c r="A37" s="155"/>
      <c r="B37" s="156"/>
      <c r="C37" s="156"/>
      <c r="D37" s="156"/>
      <c r="E37" s="156"/>
      <c r="F37" s="157"/>
    </row>
  </sheetData>
  <sheetProtection selectLockedCells="1"/>
  <mergeCells count="36">
    <mergeCell ref="A37:F37"/>
    <mergeCell ref="A32:B32"/>
    <mergeCell ref="A33:F33"/>
    <mergeCell ref="A34:B34"/>
    <mergeCell ref="A35:B35"/>
    <mergeCell ref="A36:F36"/>
    <mergeCell ref="A26:B26"/>
    <mergeCell ref="A27:B27"/>
    <mergeCell ref="A28:B28"/>
    <mergeCell ref="A29:F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A8:B8"/>
    <mergeCell ref="A9:B9"/>
    <mergeCell ref="A10:B10"/>
    <mergeCell ref="A11:B11"/>
    <mergeCell ref="A12:B12"/>
    <mergeCell ref="A13:B13"/>
    <mergeCell ref="A1:F1"/>
    <mergeCell ref="B2:F2"/>
    <mergeCell ref="A3:B3"/>
    <mergeCell ref="A4:B4"/>
    <mergeCell ref="A6:B6"/>
    <mergeCell ref="A7:B7"/>
  </mergeCells>
  <printOptions horizontalCentered="1"/>
  <pageMargins left="0.25" right="0.25" top="0.75" bottom="0.75" header="0.3" footer="0.3"/>
  <pageSetup fitToHeight="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J37"/>
  <sheetViews>
    <sheetView showGridLines="0" zoomScaleNormal="100" workbookViewId="0">
      <selection activeCell="D16" sqref="D16"/>
    </sheetView>
  </sheetViews>
  <sheetFormatPr defaultRowHeight="12.75" x14ac:dyDescent="0.2"/>
  <cols>
    <col min="1" max="1" width="33.42578125" style="59" customWidth="1"/>
    <col min="2" max="2" width="6.85546875" style="59" customWidth="1"/>
    <col min="3" max="3" width="15.5703125" style="59" customWidth="1"/>
    <col min="4" max="4" width="16.7109375" style="59" customWidth="1"/>
    <col min="5" max="6" width="14.7109375" style="59" customWidth="1"/>
    <col min="7" max="255" width="9.140625" style="59"/>
    <col min="256" max="256" width="12.42578125" style="59" customWidth="1"/>
    <col min="257" max="257" width="31.28515625" style="59" customWidth="1"/>
    <col min="258" max="261" width="12.42578125" style="59" customWidth="1"/>
    <col min="262" max="511" width="9.140625" style="59"/>
    <col min="512" max="512" width="12.42578125" style="59" customWidth="1"/>
    <col min="513" max="513" width="31.28515625" style="59" customWidth="1"/>
    <col min="514" max="517" width="12.42578125" style="59" customWidth="1"/>
    <col min="518" max="767" width="9.140625" style="59"/>
    <col min="768" max="768" width="12.42578125" style="59" customWidth="1"/>
    <col min="769" max="769" width="31.28515625" style="59" customWidth="1"/>
    <col min="770" max="773" width="12.42578125" style="59" customWidth="1"/>
    <col min="774" max="1023" width="9.140625" style="59"/>
    <col min="1024" max="1024" width="12.42578125" style="59" customWidth="1"/>
    <col min="1025" max="1025" width="31.28515625" style="59" customWidth="1"/>
    <col min="1026" max="1029" width="12.42578125" style="59" customWidth="1"/>
    <col min="1030" max="1279" width="9.140625" style="59"/>
    <col min="1280" max="1280" width="12.42578125" style="59" customWidth="1"/>
    <col min="1281" max="1281" width="31.28515625" style="59" customWidth="1"/>
    <col min="1282" max="1285" width="12.42578125" style="59" customWidth="1"/>
    <col min="1286" max="1535" width="9.140625" style="59"/>
    <col min="1536" max="1536" width="12.42578125" style="59" customWidth="1"/>
    <col min="1537" max="1537" width="31.28515625" style="59" customWidth="1"/>
    <col min="1538" max="1541" width="12.42578125" style="59" customWidth="1"/>
    <col min="1542" max="1791" width="9.140625" style="59"/>
    <col min="1792" max="1792" width="12.42578125" style="59" customWidth="1"/>
    <col min="1793" max="1793" width="31.28515625" style="59" customWidth="1"/>
    <col min="1794" max="1797" width="12.42578125" style="59" customWidth="1"/>
    <col min="1798" max="2047" width="9.140625" style="59"/>
    <col min="2048" max="2048" width="12.42578125" style="59" customWidth="1"/>
    <col min="2049" max="2049" width="31.28515625" style="59" customWidth="1"/>
    <col min="2050" max="2053" width="12.42578125" style="59" customWidth="1"/>
    <col min="2054" max="2303" width="9.140625" style="59"/>
    <col min="2304" max="2304" width="12.42578125" style="59" customWidth="1"/>
    <col min="2305" max="2305" width="31.28515625" style="59" customWidth="1"/>
    <col min="2306" max="2309" width="12.42578125" style="59" customWidth="1"/>
    <col min="2310" max="2559" width="9.140625" style="59"/>
    <col min="2560" max="2560" width="12.42578125" style="59" customWidth="1"/>
    <col min="2561" max="2561" width="31.28515625" style="59" customWidth="1"/>
    <col min="2562" max="2565" width="12.42578125" style="59" customWidth="1"/>
    <col min="2566" max="2815" width="9.140625" style="59"/>
    <col min="2816" max="2816" width="12.42578125" style="59" customWidth="1"/>
    <col min="2817" max="2817" width="31.28515625" style="59" customWidth="1"/>
    <col min="2818" max="2821" width="12.42578125" style="59" customWidth="1"/>
    <col min="2822" max="3071" width="9.140625" style="59"/>
    <col min="3072" max="3072" width="12.42578125" style="59" customWidth="1"/>
    <col min="3073" max="3073" width="31.28515625" style="59" customWidth="1"/>
    <col min="3074" max="3077" width="12.42578125" style="59" customWidth="1"/>
    <col min="3078" max="3327" width="9.140625" style="59"/>
    <col min="3328" max="3328" width="12.42578125" style="59" customWidth="1"/>
    <col min="3329" max="3329" width="31.28515625" style="59" customWidth="1"/>
    <col min="3330" max="3333" width="12.42578125" style="59" customWidth="1"/>
    <col min="3334" max="3583" width="9.140625" style="59"/>
    <col min="3584" max="3584" width="12.42578125" style="59" customWidth="1"/>
    <col min="3585" max="3585" width="31.28515625" style="59" customWidth="1"/>
    <col min="3586" max="3589" width="12.42578125" style="59" customWidth="1"/>
    <col min="3590" max="3839" width="9.140625" style="59"/>
    <col min="3840" max="3840" width="12.42578125" style="59" customWidth="1"/>
    <col min="3841" max="3841" width="31.28515625" style="59" customWidth="1"/>
    <col min="3842" max="3845" width="12.42578125" style="59" customWidth="1"/>
    <col min="3846" max="4095" width="9.140625" style="59"/>
    <col min="4096" max="4096" width="12.42578125" style="59" customWidth="1"/>
    <col min="4097" max="4097" width="31.28515625" style="59" customWidth="1"/>
    <col min="4098" max="4101" width="12.42578125" style="59" customWidth="1"/>
    <col min="4102" max="4351" width="9.140625" style="59"/>
    <col min="4352" max="4352" width="12.42578125" style="59" customWidth="1"/>
    <col min="4353" max="4353" width="31.28515625" style="59" customWidth="1"/>
    <col min="4354" max="4357" width="12.42578125" style="59" customWidth="1"/>
    <col min="4358" max="4607" width="9.140625" style="59"/>
    <col min="4608" max="4608" width="12.42578125" style="59" customWidth="1"/>
    <col min="4609" max="4609" width="31.28515625" style="59" customWidth="1"/>
    <col min="4610" max="4613" width="12.42578125" style="59" customWidth="1"/>
    <col min="4614" max="4863" width="9.140625" style="59"/>
    <col min="4864" max="4864" width="12.42578125" style="59" customWidth="1"/>
    <col min="4865" max="4865" width="31.28515625" style="59" customWidth="1"/>
    <col min="4866" max="4869" width="12.42578125" style="59" customWidth="1"/>
    <col min="4870" max="5119" width="9.140625" style="59"/>
    <col min="5120" max="5120" width="12.42578125" style="59" customWidth="1"/>
    <col min="5121" max="5121" width="31.28515625" style="59" customWidth="1"/>
    <col min="5122" max="5125" width="12.42578125" style="59" customWidth="1"/>
    <col min="5126" max="5375" width="9.140625" style="59"/>
    <col min="5376" max="5376" width="12.42578125" style="59" customWidth="1"/>
    <col min="5377" max="5377" width="31.28515625" style="59" customWidth="1"/>
    <col min="5378" max="5381" width="12.42578125" style="59" customWidth="1"/>
    <col min="5382" max="5631" width="9.140625" style="59"/>
    <col min="5632" max="5632" width="12.42578125" style="59" customWidth="1"/>
    <col min="5633" max="5633" width="31.28515625" style="59" customWidth="1"/>
    <col min="5634" max="5637" width="12.42578125" style="59" customWidth="1"/>
    <col min="5638" max="5887" width="9.140625" style="59"/>
    <col min="5888" max="5888" width="12.42578125" style="59" customWidth="1"/>
    <col min="5889" max="5889" width="31.28515625" style="59" customWidth="1"/>
    <col min="5890" max="5893" width="12.42578125" style="59" customWidth="1"/>
    <col min="5894" max="6143" width="9.140625" style="59"/>
    <col min="6144" max="6144" width="12.42578125" style="59" customWidth="1"/>
    <col min="6145" max="6145" width="31.28515625" style="59" customWidth="1"/>
    <col min="6146" max="6149" width="12.42578125" style="59" customWidth="1"/>
    <col min="6150" max="6399" width="9.140625" style="59"/>
    <col min="6400" max="6400" width="12.42578125" style="59" customWidth="1"/>
    <col min="6401" max="6401" width="31.28515625" style="59" customWidth="1"/>
    <col min="6402" max="6405" width="12.42578125" style="59" customWidth="1"/>
    <col min="6406" max="6655" width="9.140625" style="59"/>
    <col min="6656" max="6656" width="12.42578125" style="59" customWidth="1"/>
    <col min="6657" max="6657" width="31.28515625" style="59" customWidth="1"/>
    <col min="6658" max="6661" width="12.42578125" style="59" customWidth="1"/>
    <col min="6662" max="6911" width="9.140625" style="59"/>
    <col min="6912" max="6912" width="12.42578125" style="59" customWidth="1"/>
    <col min="6913" max="6913" width="31.28515625" style="59" customWidth="1"/>
    <col min="6914" max="6917" width="12.42578125" style="59" customWidth="1"/>
    <col min="6918" max="7167" width="9.140625" style="59"/>
    <col min="7168" max="7168" width="12.42578125" style="59" customWidth="1"/>
    <col min="7169" max="7169" width="31.28515625" style="59" customWidth="1"/>
    <col min="7170" max="7173" width="12.42578125" style="59" customWidth="1"/>
    <col min="7174" max="7423" width="9.140625" style="59"/>
    <col min="7424" max="7424" width="12.42578125" style="59" customWidth="1"/>
    <col min="7425" max="7425" width="31.28515625" style="59" customWidth="1"/>
    <col min="7426" max="7429" width="12.42578125" style="59" customWidth="1"/>
    <col min="7430" max="7679" width="9.140625" style="59"/>
    <col min="7680" max="7680" width="12.42578125" style="59" customWidth="1"/>
    <col min="7681" max="7681" width="31.28515625" style="59" customWidth="1"/>
    <col min="7682" max="7685" width="12.42578125" style="59" customWidth="1"/>
    <col min="7686" max="7935" width="9.140625" style="59"/>
    <col min="7936" max="7936" width="12.42578125" style="59" customWidth="1"/>
    <col min="7937" max="7937" width="31.28515625" style="59" customWidth="1"/>
    <col min="7938" max="7941" width="12.42578125" style="59" customWidth="1"/>
    <col min="7942" max="8191" width="9.140625" style="59"/>
    <col min="8192" max="8192" width="12.42578125" style="59" customWidth="1"/>
    <col min="8193" max="8193" width="31.28515625" style="59" customWidth="1"/>
    <col min="8194" max="8197" width="12.42578125" style="59" customWidth="1"/>
    <col min="8198" max="8447" width="9.140625" style="59"/>
    <col min="8448" max="8448" width="12.42578125" style="59" customWidth="1"/>
    <col min="8449" max="8449" width="31.28515625" style="59" customWidth="1"/>
    <col min="8450" max="8453" width="12.42578125" style="59" customWidth="1"/>
    <col min="8454" max="8703" width="9.140625" style="59"/>
    <col min="8704" max="8704" width="12.42578125" style="59" customWidth="1"/>
    <col min="8705" max="8705" width="31.28515625" style="59" customWidth="1"/>
    <col min="8706" max="8709" width="12.42578125" style="59" customWidth="1"/>
    <col min="8710" max="8959" width="9.140625" style="59"/>
    <col min="8960" max="8960" width="12.42578125" style="59" customWidth="1"/>
    <col min="8961" max="8961" width="31.28515625" style="59" customWidth="1"/>
    <col min="8962" max="8965" width="12.42578125" style="59" customWidth="1"/>
    <col min="8966" max="9215" width="9.140625" style="59"/>
    <col min="9216" max="9216" width="12.42578125" style="59" customWidth="1"/>
    <col min="9217" max="9217" width="31.28515625" style="59" customWidth="1"/>
    <col min="9218" max="9221" width="12.42578125" style="59" customWidth="1"/>
    <col min="9222" max="9471" width="9.140625" style="59"/>
    <col min="9472" max="9472" width="12.42578125" style="59" customWidth="1"/>
    <col min="9473" max="9473" width="31.28515625" style="59" customWidth="1"/>
    <col min="9474" max="9477" width="12.42578125" style="59" customWidth="1"/>
    <col min="9478" max="9727" width="9.140625" style="59"/>
    <col min="9728" max="9728" width="12.42578125" style="59" customWidth="1"/>
    <col min="9729" max="9729" width="31.28515625" style="59" customWidth="1"/>
    <col min="9730" max="9733" width="12.42578125" style="59" customWidth="1"/>
    <col min="9734" max="9983" width="9.140625" style="59"/>
    <col min="9984" max="9984" width="12.42578125" style="59" customWidth="1"/>
    <col min="9985" max="9985" width="31.28515625" style="59" customWidth="1"/>
    <col min="9986" max="9989" width="12.42578125" style="59" customWidth="1"/>
    <col min="9990" max="10239" width="9.140625" style="59"/>
    <col min="10240" max="10240" width="12.42578125" style="59" customWidth="1"/>
    <col min="10241" max="10241" width="31.28515625" style="59" customWidth="1"/>
    <col min="10242" max="10245" width="12.42578125" style="59" customWidth="1"/>
    <col min="10246" max="10495" width="9.140625" style="59"/>
    <col min="10496" max="10496" width="12.42578125" style="59" customWidth="1"/>
    <col min="10497" max="10497" width="31.28515625" style="59" customWidth="1"/>
    <col min="10498" max="10501" width="12.42578125" style="59" customWidth="1"/>
    <col min="10502" max="10751" width="9.140625" style="59"/>
    <col min="10752" max="10752" width="12.42578125" style="59" customWidth="1"/>
    <col min="10753" max="10753" width="31.28515625" style="59" customWidth="1"/>
    <col min="10754" max="10757" width="12.42578125" style="59" customWidth="1"/>
    <col min="10758" max="11007" width="9.140625" style="59"/>
    <col min="11008" max="11008" width="12.42578125" style="59" customWidth="1"/>
    <col min="11009" max="11009" width="31.28515625" style="59" customWidth="1"/>
    <col min="11010" max="11013" width="12.42578125" style="59" customWidth="1"/>
    <col min="11014" max="11263" width="9.140625" style="59"/>
    <col min="11264" max="11264" width="12.42578125" style="59" customWidth="1"/>
    <col min="11265" max="11265" width="31.28515625" style="59" customWidth="1"/>
    <col min="11266" max="11269" width="12.42578125" style="59" customWidth="1"/>
    <col min="11270" max="11519" width="9.140625" style="59"/>
    <col min="11520" max="11520" width="12.42578125" style="59" customWidth="1"/>
    <col min="11521" max="11521" width="31.28515625" style="59" customWidth="1"/>
    <col min="11522" max="11525" width="12.42578125" style="59" customWidth="1"/>
    <col min="11526" max="11775" width="9.140625" style="59"/>
    <col min="11776" max="11776" width="12.42578125" style="59" customWidth="1"/>
    <col min="11777" max="11777" width="31.28515625" style="59" customWidth="1"/>
    <col min="11778" max="11781" width="12.42578125" style="59" customWidth="1"/>
    <col min="11782" max="12031" width="9.140625" style="59"/>
    <col min="12032" max="12032" width="12.42578125" style="59" customWidth="1"/>
    <col min="12033" max="12033" width="31.28515625" style="59" customWidth="1"/>
    <col min="12034" max="12037" width="12.42578125" style="59" customWidth="1"/>
    <col min="12038" max="12287" width="9.140625" style="59"/>
    <col min="12288" max="12288" width="12.42578125" style="59" customWidth="1"/>
    <col min="12289" max="12289" width="31.28515625" style="59" customWidth="1"/>
    <col min="12290" max="12293" width="12.42578125" style="59" customWidth="1"/>
    <col min="12294" max="12543" width="9.140625" style="59"/>
    <col min="12544" max="12544" width="12.42578125" style="59" customWidth="1"/>
    <col min="12545" max="12545" width="31.28515625" style="59" customWidth="1"/>
    <col min="12546" max="12549" width="12.42578125" style="59" customWidth="1"/>
    <col min="12550" max="12799" width="9.140625" style="59"/>
    <col min="12800" max="12800" width="12.42578125" style="59" customWidth="1"/>
    <col min="12801" max="12801" width="31.28515625" style="59" customWidth="1"/>
    <col min="12802" max="12805" width="12.42578125" style="59" customWidth="1"/>
    <col min="12806" max="13055" width="9.140625" style="59"/>
    <col min="13056" max="13056" width="12.42578125" style="59" customWidth="1"/>
    <col min="13057" max="13057" width="31.28515625" style="59" customWidth="1"/>
    <col min="13058" max="13061" width="12.42578125" style="59" customWidth="1"/>
    <col min="13062" max="13311" width="9.140625" style="59"/>
    <col min="13312" max="13312" width="12.42578125" style="59" customWidth="1"/>
    <col min="13313" max="13313" width="31.28515625" style="59" customWidth="1"/>
    <col min="13314" max="13317" width="12.42578125" style="59" customWidth="1"/>
    <col min="13318" max="13567" width="9.140625" style="59"/>
    <col min="13568" max="13568" width="12.42578125" style="59" customWidth="1"/>
    <col min="13569" max="13569" width="31.28515625" style="59" customWidth="1"/>
    <col min="13570" max="13573" width="12.42578125" style="59" customWidth="1"/>
    <col min="13574" max="13823" width="9.140625" style="59"/>
    <col min="13824" max="13824" width="12.42578125" style="59" customWidth="1"/>
    <col min="13825" max="13825" width="31.28515625" style="59" customWidth="1"/>
    <col min="13826" max="13829" width="12.42578125" style="59" customWidth="1"/>
    <col min="13830" max="14079" width="9.140625" style="59"/>
    <col min="14080" max="14080" width="12.42578125" style="59" customWidth="1"/>
    <col min="14081" max="14081" width="31.28515625" style="59" customWidth="1"/>
    <col min="14082" max="14085" width="12.42578125" style="59" customWidth="1"/>
    <col min="14086" max="14335" width="9.140625" style="59"/>
    <col min="14336" max="14336" width="12.42578125" style="59" customWidth="1"/>
    <col min="14337" max="14337" width="31.28515625" style="59" customWidth="1"/>
    <col min="14338" max="14341" width="12.42578125" style="59" customWidth="1"/>
    <col min="14342" max="14591" width="9.140625" style="59"/>
    <col min="14592" max="14592" width="12.42578125" style="59" customWidth="1"/>
    <col min="14593" max="14593" width="31.28515625" style="59" customWidth="1"/>
    <col min="14594" max="14597" width="12.42578125" style="59" customWidth="1"/>
    <col min="14598" max="14847" width="9.140625" style="59"/>
    <col min="14848" max="14848" width="12.42578125" style="59" customWidth="1"/>
    <col min="14849" max="14849" width="31.28515625" style="59" customWidth="1"/>
    <col min="14850" max="14853" width="12.42578125" style="59" customWidth="1"/>
    <col min="14854" max="15103" width="9.140625" style="59"/>
    <col min="15104" max="15104" width="12.42578125" style="59" customWidth="1"/>
    <col min="15105" max="15105" width="31.28515625" style="59" customWidth="1"/>
    <col min="15106" max="15109" width="12.42578125" style="59" customWidth="1"/>
    <col min="15110" max="15359" width="9.140625" style="59"/>
    <col min="15360" max="15360" width="12.42578125" style="59" customWidth="1"/>
    <col min="15361" max="15361" width="31.28515625" style="59" customWidth="1"/>
    <col min="15362" max="15365" width="12.42578125" style="59" customWidth="1"/>
    <col min="15366" max="15615" width="9.140625" style="59"/>
    <col min="15616" max="15616" width="12.42578125" style="59" customWidth="1"/>
    <col min="15617" max="15617" width="31.28515625" style="59" customWidth="1"/>
    <col min="15618" max="15621" width="12.42578125" style="59" customWidth="1"/>
    <col min="15622" max="15871" width="9.140625" style="59"/>
    <col min="15872" max="15872" width="12.42578125" style="59" customWidth="1"/>
    <col min="15873" max="15873" width="31.28515625" style="59" customWidth="1"/>
    <col min="15874" max="15877" width="12.42578125" style="59" customWidth="1"/>
    <col min="15878" max="16127" width="9.140625" style="59"/>
    <col min="16128" max="16128" width="12.42578125" style="59" customWidth="1"/>
    <col min="16129" max="16129" width="31.28515625" style="59" customWidth="1"/>
    <col min="16130" max="16133" width="12.42578125" style="59" customWidth="1"/>
    <col min="16134" max="16384" width="9.140625" style="59"/>
  </cols>
  <sheetData>
    <row r="1" spans="1:10" s="57" customFormat="1" ht="18" thickBot="1" x14ac:dyDescent="0.35">
      <c r="A1" s="126" t="s">
        <v>132</v>
      </c>
      <c r="B1" s="127"/>
      <c r="C1" s="127"/>
      <c r="D1" s="127"/>
      <c r="E1" s="127"/>
      <c r="F1" s="128"/>
    </row>
    <row r="2" spans="1:10" s="58" customFormat="1" ht="13.5" customHeight="1" thickBot="1" x14ac:dyDescent="0.3">
      <c r="A2" s="61" t="s">
        <v>121</v>
      </c>
      <c r="B2" s="129">
        <f>'Admin Overview'!B2</f>
        <v>0</v>
      </c>
      <c r="C2" s="130"/>
      <c r="D2" s="130"/>
      <c r="E2" s="130"/>
      <c r="F2" s="131"/>
    </row>
    <row r="3" spans="1:10" ht="75" x14ac:dyDescent="0.25">
      <c r="A3" s="132"/>
      <c r="B3" s="133"/>
      <c r="C3" s="62" t="s">
        <v>0</v>
      </c>
      <c r="D3" s="62" t="s">
        <v>125</v>
      </c>
      <c r="E3" s="62" t="s">
        <v>126</v>
      </c>
      <c r="F3" s="63" t="s">
        <v>1</v>
      </c>
    </row>
    <row r="4" spans="1:10" ht="15.75" customHeight="1" thickBot="1" x14ac:dyDescent="0.3">
      <c r="A4" s="136" t="s">
        <v>2</v>
      </c>
      <c r="B4" s="137"/>
      <c r="C4" s="64"/>
      <c r="D4" s="64"/>
      <c r="E4" s="64"/>
      <c r="F4" s="65">
        <f>SUM(C4:E4)</f>
        <v>0</v>
      </c>
    </row>
    <row r="5" spans="1:10" ht="15" x14ac:dyDescent="0.25">
      <c r="A5" s="66" t="s">
        <v>118</v>
      </c>
      <c r="B5" s="67"/>
      <c r="C5" s="102"/>
      <c r="D5" s="103"/>
      <c r="E5" s="103"/>
      <c r="F5" s="104"/>
    </row>
    <row r="6" spans="1:10" ht="15" x14ac:dyDescent="0.25">
      <c r="A6" s="124" t="s">
        <v>3</v>
      </c>
      <c r="B6" s="125"/>
      <c r="C6" s="105"/>
      <c r="D6" s="105"/>
      <c r="E6" s="105"/>
      <c r="F6" s="106"/>
    </row>
    <row r="7" spans="1:10" ht="12.75" customHeight="1" x14ac:dyDescent="0.25">
      <c r="A7" s="134" t="s">
        <v>4</v>
      </c>
      <c r="B7" s="135"/>
      <c r="C7" s="68"/>
      <c r="D7" s="69"/>
      <c r="E7" s="70"/>
      <c r="F7" s="71">
        <f>C7+D7+E7</f>
        <v>0</v>
      </c>
    </row>
    <row r="8" spans="1:10" ht="15" x14ac:dyDescent="0.25">
      <c r="A8" s="140" t="s">
        <v>5</v>
      </c>
      <c r="B8" s="141"/>
      <c r="C8" s="72"/>
      <c r="D8" s="73"/>
      <c r="E8" s="74"/>
      <c r="F8" s="71">
        <f t="shared" ref="F8:F11" si="0">C8+D8+E8</f>
        <v>0</v>
      </c>
    </row>
    <row r="9" spans="1:10" ht="15" x14ac:dyDescent="0.25">
      <c r="A9" s="140" t="s">
        <v>6</v>
      </c>
      <c r="B9" s="141"/>
      <c r="C9" s="72"/>
      <c r="D9" s="73"/>
      <c r="E9" s="74"/>
      <c r="F9" s="71">
        <f t="shared" si="0"/>
        <v>0</v>
      </c>
    </row>
    <row r="10" spans="1:10" ht="15" x14ac:dyDescent="0.25">
      <c r="A10" s="140" t="s">
        <v>124</v>
      </c>
      <c r="B10" s="142"/>
      <c r="C10" s="75"/>
      <c r="D10" s="76"/>
      <c r="E10" s="77"/>
      <c r="F10" s="71"/>
    </row>
    <row r="11" spans="1:10" ht="15" x14ac:dyDescent="0.25">
      <c r="A11" s="143"/>
      <c r="B11" s="144"/>
      <c r="C11" s="72"/>
      <c r="D11" s="73"/>
      <c r="E11" s="74"/>
      <c r="F11" s="71">
        <f t="shared" si="0"/>
        <v>0</v>
      </c>
    </row>
    <row r="12" spans="1:10" ht="15" x14ac:dyDescent="0.25">
      <c r="A12" s="138" t="s">
        <v>7</v>
      </c>
      <c r="B12" s="139"/>
      <c r="C12" s="78">
        <f>SUM(C7:C11)</f>
        <v>0</v>
      </c>
      <c r="D12" s="79">
        <f>SUM(D7:D11)</f>
        <v>0</v>
      </c>
      <c r="E12" s="79">
        <f>SUM(E7:E11)</f>
        <v>0</v>
      </c>
      <c r="F12" s="80">
        <f>SUM(F7:F11)</f>
        <v>0</v>
      </c>
      <c r="G12" s="60"/>
      <c r="H12" s="60"/>
      <c r="I12" s="60"/>
      <c r="J12" s="60"/>
    </row>
    <row r="13" spans="1:10" ht="13.5" customHeight="1" x14ac:dyDescent="0.25">
      <c r="A13" s="124" t="s">
        <v>8</v>
      </c>
      <c r="B13" s="125"/>
      <c r="C13" s="105"/>
      <c r="D13" s="105"/>
      <c r="E13" s="105"/>
      <c r="F13" s="106"/>
      <c r="G13" s="60"/>
      <c r="H13" s="60"/>
      <c r="I13" s="60"/>
      <c r="J13" s="60"/>
    </row>
    <row r="14" spans="1:10" ht="15" x14ac:dyDescent="0.25">
      <c r="A14" s="147" t="s">
        <v>9</v>
      </c>
      <c r="B14" s="148"/>
      <c r="C14" s="81"/>
      <c r="D14" s="73"/>
      <c r="E14" s="74"/>
      <c r="F14" s="71">
        <f>C14+D14+E14</f>
        <v>0</v>
      </c>
    </row>
    <row r="15" spans="1:10" ht="15" x14ac:dyDescent="0.25">
      <c r="A15" s="149" t="s">
        <v>10</v>
      </c>
      <c r="B15" s="150"/>
      <c r="C15" s="72"/>
      <c r="D15" s="73"/>
      <c r="E15" s="74"/>
      <c r="F15" s="71">
        <f t="shared" ref="F15:F21" si="1">C15+D15+E15</f>
        <v>0</v>
      </c>
    </row>
    <row r="16" spans="1:10" ht="15" x14ac:dyDescent="0.25">
      <c r="A16" s="149" t="s">
        <v>11</v>
      </c>
      <c r="B16" s="150"/>
      <c r="C16" s="72"/>
      <c r="D16" s="73"/>
      <c r="E16" s="74"/>
      <c r="F16" s="71">
        <f t="shared" si="1"/>
        <v>0</v>
      </c>
    </row>
    <row r="17" spans="1:6" ht="15" x14ac:dyDescent="0.25">
      <c r="A17" s="149" t="s">
        <v>12</v>
      </c>
      <c r="B17" s="150"/>
      <c r="C17" s="72"/>
      <c r="D17" s="73"/>
      <c r="E17" s="74"/>
      <c r="F17" s="71">
        <f t="shared" si="1"/>
        <v>0</v>
      </c>
    </row>
    <row r="18" spans="1:6" ht="15" x14ac:dyDescent="0.25">
      <c r="A18" s="149" t="s">
        <v>13</v>
      </c>
      <c r="B18" s="150"/>
      <c r="C18" s="72"/>
      <c r="D18" s="73"/>
      <c r="E18" s="74"/>
      <c r="F18" s="71">
        <f t="shared" si="1"/>
        <v>0</v>
      </c>
    </row>
    <row r="19" spans="1:6" ht="15" x14ac:dyDescent="0.25">
      <c r="A19" s="149" t="s">
        <v>14</v>
      </c>
      <c r="B19" s="150"/>
      <c r="C19" s="72"/>
      <c r="D19" s="73"/>
      <c r="E19" s="74"/>
      <c r="F19" s="71">
        <f t="shared" si="1"/>
        <v>0</v>
      </c>
    </row>
    <row r="20" spans="1:6" ht="15" x14ac:dyDescent="0.25">
      <c r="A20" s="149" t="s">
        <v>15</v>
      </c>
      <c r="B20" s="150"/>
      <c r="C20" s="72"/>
      <c r="D20" s="73"/>
      <c r="E20" s="74"/>
      <c r="F20" s="71">
        <f t="shared" si="1"/>
        <v>0</v>
      </c>
    </row>
    <row r="21" spans="1:6" ht="27.75" customHeight="1" x14ac:dyDescent="0.25">
      <c r="A21" s="151" t="s">
        <v>16</v>
      </c>
      <c r="B21" s="152"/>
      <c r="C21" s="82"/>
      <c r="D21" s="83"/>
      <c r="E21" s="84"/>
      <c r="F21" s="71">
        <f t="shared" si="1"/>
        <v>0</v>
      </c>
    </row>
    <row r="22" spans="1:6" ht="15" x14ac:dyDescent="0.25">
      <c r="A22" s="140" t="s">
        <v>128</v>
      </c>
      <c r="B22" s="142"/>
      <c r="C22" s="85"/>
      <c r="D22" s="86"/>
      <c r="E22" s="87"/>
      <c r="F22" s="71"/>
    </row>
    <row r="23" spans="1:6" ht="15" x14ac:dyDescent="0.25">
      <c r="A23" s="143"/>
      <c r="B23" s="144"/>
      <c r="C23" s="82"/>
      <c r="D23" s="83"/>
      <c r="E23" s="88"/>
      <c r="F23" s="80">
        <f>SUM(C23:E23)</f>
        <v>0</v>
      </c>
    </row>
    <row r="24" spans="1:6" ht="15" x14ac:dyDescent="0.25">
      <c r="A24" s="153" t="s">
        <v>7</v>
      </c>
      <c r="B24" s="154"/>
      <c r="C24" s="78">
        <f>SUM(C14:C23)</f>
        <v>0</v>
      </c>
      <c r="D24" s="79">
        <f>SUM(D14:D23)</f>
        <v>0</v>
      </c>
      <c r="E24" s="79">
        <f>SUM(E14:E23)</f>
        <v>0</v>
      </c>
      <c r="F24" s="89">
        <f>SUM(F14:F23)</f>
        <v>0</v>
      </c>
    </row>
    <row r="25" spans="1:6" ht="13.5" customHeight="1" x14ac:dyDescent="0.25">
      <c r="A25" s="145" t="s">
        <v>17</v>
      </c>
      <c r="B25" s="146"/>
      <c r="C25" s="90"/>
      <c r="D25" s="91"/>
      <c r="E25" s="92"/>
      <c r="F25" s="93"/>
    </row>
    <row r="26" spans="1:6" ht="13.5" customHeight="1" x14ac:dyDescent="0.25">
      <c r="A26" s="158" t="s">
        <v>18</v>
      </c>
      <c r="B26" s="159"/>
      <c r="C26" s="94"/>
      <c r="D26" s="95"/>
      <c r="E26" s="95"/>
      <c r="F26" s="96">
        <f>SUM(C26:E26)</f>
        <v>0</v>
      </c>
    </row>
    <row r="27" spans="1:6" ht="44.25" customHeight="1" x14ac:dyDescent="0.25">
      <c r="A27" s="160" t="s">
        <v>19</v>
      </c>
      <c r="B27" s="161"/>
      <c r="C27" s="97"/>
      <c r="D27" s="97"/>
      <c r="E27" s="97"/>
      <c r="F27" s="98">
        <f>SUM(C27:E27)</f>
        <v>0</v>
      </c>
    </row>
    <row r="28" spans="1:6" ht="13.5" customHeight="1" x14ac:dyDescent="0.25">
      <c r="A28" s="162" t="s">
        <v>7</v>
      </c>
      <c r="B28" s="163"/>
      <c r="C28" s="99">
        <f>C26+C27</f>
        <v>0</v>
      </c>
      <c r="D28" s="99">
        <f>D26+D27</f>
        <v>0</v>
      </c>
      <c r="E28" s="99">
        <f t="shared" ref="E28:F28" si="2">E26+E27</f>
        <v>0</v>
      </c>
      <c r="F28" s="100">
        <f t="shared" si="2"/>
        <v>0</v>
      </c>
    </row>
    <row r="29" spans="1:6" ht="13.5" customHeight="1" x14ac:dyDescent="0.25">
      <c r="A29" s="166" t="s">
        <v>130</v>
      </c>
      <c r="B29" s="167"/>
      <c r="C29" s="167"/>
      <c r="D29" s="167"/>
      <c r="E29" s="167"/>
      <c r="F29" s="168"/>
    </row>
    <row r="30" spans="1:6" ht="13.5" customHeight="1" x14ac:dyDescent="0.25">
      <c r="A30" s="169" t="s">
        <v>120</v>
      </c>
      <c r="B30" s="170"/>
      <c r="C30" s="99"/>
      <c r="D30" s="99"/>
      <c r="E30" s="99"/>
      <c r="F30" s="100"/>
    </row>
    <row r="31" spans="1:6" ht="13.5" customHeight="1" x14ac:dyDescent="0.25">
      <c r="A31" s="171"/>
      <c r="B31" s="172"/>
      <c r="C31" s="88"/>
      <c r="D31" s="88"/>
      <c r="E31" s="88"/>
      <c r="F31" s="100">
        <f>SUM(C31:E31)</f>
        <v>0</v>
      </c>
    </row>
    <row r="32" spans="1:6" s="60" customFormat="1" ht="13.5" customHeight="1" x14ac:dyDescent="0.25">
      <c r="A32" s="173" t="s">
        <v>7</v>
      </c>
      <c r="B32" s="174"/>
      <c r="C32" s="75">
        <f>C31</f>
        <v>0</v>
      </c>
      <c r="D32" s="75">
        <f t="shared" ref="D32:F32" si="3">D31</f>
        <v>0</v>
      </c>
      <c r="E32" s="75">
        <f t="shared" si="3"/>
        <v>0</v>
      </c>
      <c r="F32" s="75">
        <f t="shared" si="3"/>
        <v>0</v>
      </c>
    </row>
    <row r="33" spans="1:6" s="60" customFormat="1" ht="6" customHeight="1" thickBot="1" x14ac:dyDescent="0.3">
      <c r="A33" s="175"/>
      <c r="B33" s="176"/>
      <c r="C33" s="176"/>
      <c r="D33" s="176"/>
      <c r="E33" s="176"/>
      <c r="F33" s="177"/>
    </row>
    <row r="34" spans="1:6" ht="15.75" thickBot="1" x14ac:dyDescent="0.3">
      <c r="A34" s="164" t="s">
        <v>1</v>
      </c>
      <c r="B34" s="165"/>
      <c r="C34" s="101">
        <f t="shared" ref="C34:E34" si="4">SUM(C24+C12+C28+C32)</f>
        <v>0</v>
      </c>
      <c r="D34" s="101">
        <f t="shared" si="4"/>
        <v>0</v>
      </c>
      <c r="E34" s="101">
        <f t="shared" si="4"/>
        <v>0</v>
      </c>
      <c r="F34" s="101">
        <f>SUM(F24+F12+F28+F32)</f>
        <v>0</v>
      </c>
    </row>
    <row r="35" spans="1:6" ht="15.75" thickBot="1" x14ac:dyDescent="0.3">
      <c r="A35" s="178" t="s">
        <v>20</v>
      </c>
      <c r="B35" s="179"/>
      <c r="C35" s="108">
        <f>C4-C34</f>
        <v>0</v>
      </c>
      <c r="D35" s="108">
        <f>D4-D34</f>
        <v>0</v>
      </c>
      <c r="E35" s="108">
        <f>E4-E34</f>
        <v>0</v>
      </c>
      <c r="F35" s="109">
        <f>F4-F34</f>
        <v>0</v>
      </c>
    </row>
    <row r="36" spans="1:6" ht="15.75" customHeight="1" x14ac:dyDescent="0.2">
      <c r="A36" s="180" t="s">
        <v>127</v>
      </c>
      <c r="B36" s="181"/>
      <c r="C36" s="181"/>
      <c r="D36" s="181"/>
      <c r="E36" s="181"/>
      <c r="F36" s="182"/>
    </row>
    <row r="37" spans="1:6" ht="39" customHeight="1" thickBot="1" x14ac:dyDescent="0.25">
      <c r="A37" s="155"/>
      <c r="B37" s="156"/>
      <c r="C37" s="156"/>
      <c r="D37" s="156"/>
      <c r="E37" s="156"/>
      <c r="F37" s="157"/>
    </row>
  </sheetData>
  <sheetProtection sheet="1" selectLockedCells="1"/>
  <mergeCells count="36">
    <mergeCell ref="A37:F37"/>
    <mergeCell ref="A32:B32"/>
    <mergeCell ref="A33:F33"/>
    <mergeCell ref="A34:B34"/>
    <mergeCell ref="A35:B35"/>
    <mergeCell ref="A36:F36"/>
    <mergeCell ref="A26:B26"/>
    <mergeCell ref="A27:B27"/>
    <mergeCell ref="A28:B28"/>
    <mergeCell ref="A29:F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A8:B8"/>
    <mergeCell ref="A9:B9"/>
    <mergeCell ref="A10:B10"/>
    <mergeCell ref="A11:B11"/>
    <mergeCell ref="A12:B12"/>
    <mergeCell ref="A13:B13"/>
    <mergeCell ref="A1:F1"/>
    <mergeCell ref="B2:F2"/>
    <mergeCell ref="A3:B3"/>
    <mergeCell ref="A4:B4"/>
    <mergeCell ref="A6:B6"/>
    <mergeCell ref="A7:B7"/>
  </mergeCells>
  <printOptions horizontalCentered="1"/>
  <pageMargins left="0.25" right="0.25" top="0.75" bottom="0.75" header="0.3" footer="0.3"/>
  <pageSetup fitToHeight="0"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6"/>
  <sheetViews>
    <sheetView showGridLines="0" zoomScaleNormal="100" workbookViewId="0">
      <selection activeCell="E36" sqref="E36:F36"/>
    </sheetView>
  </sheetViews>
  <sheetFormatPr defaultRowHeight="12.75" x14ac:dyDescent="0.2"/>
  <cols>
    <col min="1" max="1" width="33.42578125" style="59" customWidth="1"/>
    <col min="2" max="2" width="6.85546875" style="59" customWidth="1"/>
    <col min="3" max="3" width="15.5703125" style="59" customWidth="1"/>
    <col min="4" max="4" width="16.7109375" style="59" customWidth="1"/>
    <col min="5" max="6" width="14.7109375" style="59" customWidth="1"/>
    <col min="7" max="255" width="9.140625" style="59"/>
    <col min="256" max="256" width="12.42578125" style="59" customWidth="1"/>
    <col min="257" max="257" width="31.28515625" style="59" customWidth="1"/>
    <col min="258" max="261" width="12.42578125" style="59" customWidth="1"/>
    <col min="262" max="511" width="9.140625" style="59"/>
    <col min="512" max="512" width="12.42578125" style="59" customWidth="1"/>
    <col min="513" max="513" width="31.28515625" style="59" customWidth="1"/>
    <col min="514" max="517" width="12.42578125" style="59" customWidth="1"/>
    <col min="518" max="767" width="9.140625" style="59"/>
    <col min="768" max="768" width="12.42578125" style="59" customWidth="1"/>
    <col min="769" max="769" width="31.28515625" style="59" customWidth="1"/>
    <col min="770" max="773" width="12.42578125" style="59" customWidth="1"/>
    <col min="774" max="1023" width="9.140625" style="59"/>
    <col min="1024" max="1024" width="12.42578125" style="59" customWidth="1"/>
    <col min="1025" max="1025" width="31.28515625" style="59" customWidth="1"/>
    <col min="1026" max="1029" width="12.42578125" style="59" customWidth="1"/>
    <col min="1030" max="1279" width="9.140625" style="59"/>
    <col min="1280" max="1280" width="12.42578125" style="59" customWidth="1"/>
    <col min="1281" max="1281" width="31.28515625" style="59" customWidth="1"/>
    <col min="1282" max="1285" width="12.42578125" style="59" customWidth="1"/>
    <col min="1286" max="1535" width="9.140625" style="59"/>
    <col min="1536" max="1536" width="12.42578125" style="59" customWidth="1"/>
    <col min="1537" max="1537" width="31.28515625" style="59" customWidth="1"/>
    <col min="1538" max="1541" width="12.42578125" style="59" customWidth="1"/>
    <col min="1542" max="1791" width="9.140625" style="59"/>
    <col min="1792" max="1792" width="12.42578125" style="59" customWidth="1"/>
    <col min="1793" max="1793" width="31.28515625" style="59" customWidth="1"/>
    <col min="1794" max="1797" width="12.42578125" style="59" customWidth="1"/>
    <col min="1798" max="2047" width="9.140625" style="59"/>
    <col min="2048" max="2048" width="12.42578125" style="59" customWidth="1"/>
    <col min="2049" max="2049" width="31.28515625" style="59" customWidth="1"/>
    <col min="2050" max="2053" width="12.42578125" style="59" customWidth="1"/>
    <col min="2054" max="2303" width="9.140625" style="59"/>
    <col min="2304" max="2304" width="12.42578125" style="59" customWidth="1"/>
    <col min="2305" max="2305" width="31.28515625" style="59" customWidth="1"/>
    <col min="2306" max="2309" width="12.42578125" style="59" customWidth="1"/>
    <col min="2310" max="2559" width="9.140625" style="59"/>
    <col min="2560" max="2560" width="12.42578125" style="59" customWidth="1"/>
    <col min="2561" max="2561" width="31.28515625" style="59" customWidth="1"/>
    <col min="2562" max="2565" width="12.42578125" style="59" customWidth="1"/>
    <col min="2566" max="2815" width="9.140625" style="59"/>
    <col min="2816" max="2816" width="12.42578125" style="59" customWidth="1"/>
    <col min="2817" max="2817" width="31.28515625" style="59" customWidth="1"/>
    <col min="2818" max="2821" width="12.42578125" style="59" customWidth="1"/>
    <col min="2822" max="3071" width="9.140625" style="59"/>
    <col min="3072" max="3072" width="12.42578125" style="59" customWidth="1"/>
    <col min="3073" max="3073" width="31.28515625" style="59" customWidth="1"/>
    <col min="3074" max="3077" width="12.42578125" style="59" customWidth="1"/>
    <col min="3078" max="3327" width="9.140625" style="59"/>
    <col min="3328" max="3328" width="12.42578125" style="59" customWidth="1"/>
    <col min="3329" max="3329" width="31.28515625" style="59" customWidth="1"/>
    <col min="3330" max="3333" width="12.42578125" style="59" customWidth="1"/>
    <col min="3334" max="3583" width="9.140625" style="59"/>
    <col min="3584" max="3584" width="12.42578125" style="59" customWidth="1"/>
    <col min="3585" max="3585" width="31.28515625" style="59" customWidth="1"/>
    <col min="3586" max="3589" width="12.42578125" style="59" customWidth="1"/>
    <col min="3590" max="3839" width="9.140625" style="59"/>
    <col min="3840" max="3840" width="12.42578125" style="59" customWidth="1"/>
    <col min="3841" max="3841" width="31.28515625" style="59" customWidth="1"/>
    <col min="3842" max="3845" width="12.42578125" style="59" customWidth="1"/>
    <col min="3846" max="4095" width="9.140625" style="59"/>
    <col min="4096" max="4096" width="12.42578125" style="59" customWidth="1"/>
    <col min="4097" max="4097" width="31.28515625" style="59" customWidth="1"/>
    <col min="4098" max="4101" width="12.42578125" style="59" customWidth="1"/>
    <col min="4102" max="4351" width="9.140625" style="59"/>
    <col min="4352" max="4352" width="12.42578125" style="59" customWidth="1"/>
    <col min="4353" max="4353" width="31.28515625" style="59" customWidth="1"/>
    <col min="4354" max="4357" width="12.42578125" style="59" customWidth="1"/>
    <col min="4358" max="4607" width="9.140625" style="59"/>
    <col min="4608" max="4608" width="12.42578125" style="59" customWidth="1"/>
    <col min="4609" max="4609" width="31.28515625" style="59" customWidth="1"/>
    <col min="4610" max="4613" width="12.42578125" style="59" customWidth="1"/>
    <col min="4614" max="4863" width="9.140625" style="59"/>
    <col min="4864" max="4864" width="12.42578125" style="59" customWidth="1"/>
    <col min="4865" max="4865" width="31.28515625" style="59" customWidth="1"/>
    <col min="4866" max="4869" width="12.42578125" style="59" customWidth="1"/>
    <col min="4870" max="5119" width="9.140625" style="59"/>
    <col min="5120" max="5120" width="12.42578125" style="59" customWidth="1"/>
    <col min="5121" max="5121" width="31.28515625" style="59" customWidth="1"/>
    <col min="5122" max="5125" width="12.42578125" style="59" customWidth="1"/>
    <col min="5126" max="5375" width="9.140625" style="59"/>
    <col min="5376" max="5376" width="12.42578125" style="59" customWidth="1"/>
    <col min="5377" max="5377" width="31.28515625" style="59" customWidth="1"/>
    <col min="5378" max="5381" width="12.42578125" style="59" customWidth="1"/>
    <col min="5382" max="5631" width="9.140625" style="59"/>
    <col min="5632" max="5632" width="12.42578125" style="59" customWidth="1"/>
    <col min="5633" max="5633" width="31.28515625" style="59" customWidth="1"/>
    <col min="5634" max="5637" width="12.42578125" style="59" customWidth="1"/>
    <col min="5638" max="5887" width="9.140625" style="59"/>
    <col min="5888" max="5888" width="12.42578125" style="59" customWidth="1"/>
    <col min="5889" max="5889" width="31.28515625" style="59" customWidth="1"/>
    <col min="5890" max="5893" width="12.42578125" style="59" customWidth="1"/>
    <col min="5894" max="6143" width="9.140625" style="59"/>
    <col min="6144" max="6144" width="12.42578125" style="59" customWidth="1"/>
    <col min="6145" max="6145" width="31.28515625" style="59" customWidth="1"/>
    <col min="6146" max="6149" width="12.42578125" style="59" customWidth="1"/>
    <col min="6150" max="6399" width="9.140625" style="59"/>
    <col min="6400" max="6400" width="12.42578125" style="59" customWidth="1"/>
    <col min="6401" max="6401" width="31.28515625" style="59" customWidth="1"/>
    <col min="6402" max="6405" width="12.42578125" style="59" customWidth="1"/>
    <col min="6406" max="6655" width="9.140625" style="59"/>
    <col min="6656" max="6656" width="12.42578125" style="59" customWidth="1"/>
    <col min="6657" max="6657" width="31.28515625" style="59" customWidth="1"/>
    <col min="6658" max="6661" width="12.42578125" style="59" customWidth="1"/>
    <col min="6662" max="6911" width="9.140625" style="59"/>
    <col min="6912" max="6912" width="12.42578125" style="59" customWidth="1"/>
    <col min="6913" max="6913" width="31.28515625" style="59" customWidth="1"/>
    <col min="6914" max="6917" width="12.42578125" style="59" customWidth="1"/>
    <col min="6918" max="7167" width="9.140625" style="59"/>
    <col min="7168" max="7168" width="12.42578125" style="59" customWidth="1"/>
    <col min="7169" max="7169" width="31.28515625" style="59" customWidth="1"/>
    <col min="7170" max="7173" width="12.42578125" style="59" customWidth="1"/>
    <col min="7174" max="7423" width="9.140625" style="59"/>
    <col min="7424" max="7424" width="12.42578125" style="59" customWidth="1"/>
    <col min="7425" max="7425" width="31.28515625" style="59" customWidth="1"/>
    <col min="7426" max="7429" width="12.42578125" style="59" customWidth="1"/>
    <col min="7430" max="7679" width="9.140625" style="59"/>
    <col min="7680" max="7680" width="12.42578125" style="59" customWidth="1"/>
    <col min="7681" max="7681" width="31.28515625" style="59" customWidth="1"/>
    <col min="7682" max="7685" width="12.42578125" style="59" customWidth="1"/>
    <col min="7686" max="7935" width="9.140625" style="59"/>
    <col min="7936" max="7936" width="12.42578125" style="59" customWidth="1"/>
    <col min="7937" max="7937" width="31.28515625" style="59" customWidth="1"/>
    <col min="7938" max="7941" width="12.42578125" style="59" customWidth="1"/>
    <col min="7942" max="8191" width="9.140625" style="59"/>
    <col min="8192" max="8192" width="12.42578125" style="59" customWidth="1"/>
    <col min="8193" max="8193" width="31.28515625" style="59" customWidth="1"/>
    <col min="8194" max="8197" width="12.42578125" style="59" customWidth="1"/>
    <col min="8198" max="8447" width="9.140625" style="59"/>
    <col min="8448" max="8448" width="12.42578125" style="59" customWidth="1"/>
    <col min="8449" max="8449" width="31.28515625" style="59" customWidth="1"/>
    <col min="8450" max="8453" width="12.42578125" style="59" customWidth="1"/>
    <col min="8454" max="8703" width="9.140625" style="59"/>
    <col min="8704" max="8704" width="12.42578125" style="59" customWidth="1"/>
    <col min="8705" max="8705" width="31.28515625" style="59" customWidth="1"/>
    <col min="8706" max="8709" width="12.42578125" style="59" customWidth="1"/>
    <col min="8710" max="8959" width="9.140625" style="59"/>
    <col min="8960" max="8960" width="12.42578125" style="59" customWidth="1"/>
    <col min="8961" max="8961" width="31.28515625" style="59" customWidth="1"/>
    <col min="8962" max="8965" width="12.42578125" style="59" customWidth="1"/>
    <col min="8966" max="9215" width="9.140625" style="59"/>
    <col min="9216" max="9216" width="12.42578125" style="59" customWidth="1"/>
    <col min="9217" max="9217" width="31.28515625" style="59" customWidth="1"/>
    <col min="9218" max="9221" width="12.42578125" style="59" customWidth="1"/>
    <col min="9222" max="9471" width="9.140625" style="59"/>
    <col min="9472" max="9472" width="12.42578125" style="59" customWidth="1"/>
    <col min="9473" max="9473" width="31.28515625" style="59" customWidth="1"/>
    <col min="9474" max="9477" width="12.42578125" style="59" customWidth="1"/>
    <col min="9478" max="9727" width="9.140625" style="59"/>
    <col min="9728" max="9728" width="12.42578125" style="59" customWidth="1"/>
    <col min="9729" max="9729" width="31.28515625" style="59" customWidth="1"/>
    <col min="9730" max="9733" width="12.42578125" style="59" customWidth="1"/>
    <col min="9734" max="9983" width="9.140625" style="59"/>
    <col min="9984" max="9984" width="12.42578125" style="59" customWidth="1"/>
    <col min="9985" max="9985" width="31.28515625" style="59" customWidth="1"/>
    <col min="9986" max="9989" width="12.42578125" style="59" customWidth="1"/>
    <col min="9990" max="10239" width="9.140625" style="59"/>
    <col min="10240" max="10240" width="12.42578125" style="59" customWidth="1"/>
    <col min="10241" max="10241" width="31.28515625" style="59" customWidth="1"/>
    <col min="10242" max="10245" width="12.42578125" style="59" customWidth="1"/>
    <col min="10246" max="10495" width="9.140625" style="59"/>
    <col min="10496" max="10496" width="12.42578125" style="59" customWidth="1"/>
    <col min="10497" max="10497" width="31.28515625" style="59" customWidth="1"/>
    <col min="10498" max="10501" width="12.42578125" style="59" customWidth="1"/>
    <col min="10502" max="10751" width="9.140625" style="59"/>
    <col min="10752" max="10752" width="12.42578125" style="59" customWidth="1"/>
    <col min="10753" max="10753" width="31.28515625" style="59" customWidth="1"/>
    <col min="10754" max="10757" width="12.42578125" style="59" customWidth="1"/>
    <col min="10758" max="11007" width="9.140625" style="59"/>
    <col min="11008" max="11008" width="12.42578125" style="59" customWidth="1"/>
    <col min="11009" max="11009" width="31.28515625" style="59" customWidth="1"/>
    <col min="11010" max="11013" width="12.42578125" style="59" customWidth="1"/>
    <col min="11014" max="11263" width="9.140625" style="59"/>
    <col min="11264" max="11264" width="12.42578125" style="59" customWidth="1"/>
    <col min="11265" max="11265" width="31.28515625" style="59" customWidth="1"/>
    <col min="11266" max="11269" width="12.42578125" style="59" customWidth="1"/>
    <col min="11270" max="11519" width="9.140625" style="59"/>
    <col min="11520" max="11520" width="12.42578125" style="59" customWidth="1"/>
    <col min="11521" max="11521" width="31.28515625" style="59" customWidth="1"/>
    <col min="11522" max="11525" width="12.42578125" style="59" customWidth="1"/>
    <col min="11526" max="11775" width="9.140625" style="59"/>
    <col min="11776" max="11776" width="12.42578125" style="59" customWidth="1"/>
    <col min="11777" max="11777" width="31.28515625" style="59" customWidth="1"/>
    <col min="11778" max="11781" width="12.42578125" style="59" customWidth="1"/>
    <col min="11782" max="12031" width="9.140625" style="59"/>
    <col min="12032" max="12032" width="12.42578125" style="59" customWidth="1"/>
    <col min="12033" max="12033" width="31.28515625" style="59" customWidth="1"/>
    <col min="12034" max="12037" width="12.42578125" style="59" customWidth="1"/>
    <col min="12038" max="12287" width="9.140625" style="59"/>
    <col min="12288" max="12288" width="12.42578125" style="59" customWidth="1"/>
    <col min="12289" max="12289" width="31.28515625" style="59" customWidth="1"/>
    <col min="12290" max="12293" width="12.42578125" style="59" customWidth="1"/>
    <col min="12294" max="12543" width="9.140625" style="59"/>
    <col min="12544" max="12544" width="12.42578125" style="59" customWidth="1"/>
    <col min="12545" max="12545" width="31.28515625" style="59" customWidth="1"/>
    <col min="12546" max="12549" width="12.42578125" style="59" customWidth="1"/>
    <col min="12550" max="12799" width="9.140625" style="59"/>
    <col min="12800" max="12800" width="12.42578125" style="59" customWidth="1"/>
    <col min="12801" max="12801" width="31.28515625" style="59" customWidth="1"/>
    <col min="12802" max="12805" width="12.42578125" style="59" customWidth="1"/>
    <col min="12806" max="13055" width="9.140625" style="59"/>
    <col min="13056" max="13056" width="12.42578125" style="59" customWidth="1"/>
    <col min="13057" max="13057" width="31.28515625" style="59" customWidth="1"/>
    <col min="13058" max="13061" width="12.42578125" style="59" customWidth="1"/>
    <col min="13062" max="13311" width="9.140625" style="59"/>
    <col min="13312" max="13312" width="12.42578125" style="59" customWidth="1"/>
    <col min="13313" max="13313" width="31.28515625" style="59" customWidth="1"/>
    <col min="13314" max="13317" width="12.42578125" style="59" customWidth="1"/>
    <col min="13318" max="13567" width="9.140625" style="59"/>
    <col min="13568" max="13568" width="12.42578125" style="59" customWidth="1"/>
    <col min="13569" max="13569" width="31.28515625" style="59" customWidth="1"/>
    <col min="13570" max="13573" width="12.42578125" style="59" customWidth="1"/>
    <col min="13574" max="13823" width="9.140625" style="59"/>
    <col min="13824" max="13824" width="12.42578125" style="59" customWidth="1"/>
    <col min="13825" max="13825" width="31.28515625" style="59" customWidth="1"/>
    <col min="13826" max="13829" width="12.42578125" style="59" customWidth="1"/>
    <col min="13830" max="14079" width="9.140625" style="59"/>
    <col min="14080" max="14080" width="12.42578125" style="59" customWidth="1"/>
    <col min="14081" max="14081" width="31.28515625" style="59" customWidth="1"/>
    <col min="14082" max="14085" width="12.42578125" style="59" customWidth="1"/>
    <col min="14086" max="14335" width="9.140625" style="59"/>
    <col min="14336" max="14336" width="12.42578125" style="59" customWidth="1"/>
    <col min="14337" max="14337" width="31.28515625" style="59" customWidth="1"/>
    <col min="14338" max="14341" width="12.42578125" style="59" customWidth="1"/>
    <col min="14342" max="14591" width="9.140625" style="59"/>
    <col min="14592" max="14592" width="12.42578125" style="59" customWidth="1"/>
    <col min="14593" max="14593" width="31.28515625" style="59" customWidth="1"/>
    <col min="14594" max="14597" width="12.42578125" style="59" customWidth="1"/>
    <col min="14598" max="14847" width="9.140625" style="59"/>
    <col min="14848" max="14848" width="12.42578125" style="59" customWidth="1"/>
    <col min="14849" max="14849" width="31.28515625" style="59" customWidth="1"/>
    <col min="14850" max="14853" width="12.42578125" style="59" customWidth="1"/>
    <col min="14854" max="15103" width="9.140625" style="59"/>
    <col min="15104" max="15104" width="12.42578125" style="59" customWidth="1"/>
    <col min="15105" max="15105" width="31.28515625" style="59" customWidth="1"/>
    <col min="15106" max="15109" width="12.42578125" style="59" customWidth="1"/>
    <col min="15110" max="15359" width="9.140625" style="59"/>
    <col min="15360" max="15360" width="12.42578125" style="59" customWidth="1"/>
    <col min="15361" max="15361" width="31.28515625" style="59" customWidth="1"/>
    <col min="15362" max="15365" width="12.42578125" style="59" customWidth="1"/>
    <col min="15366" max="15615" width="9.140625" style="59"/>
    <col min="15616" max="15616" width="12.42578125" style="59" customWidth="1"/>
    <col min="15617" max="15617" width="31.28515625" style="59" customWidth="1"/>
    <col min="15618" max="15621" width="12.42578125" style="59" customWidth="1"/>
    <col min="15622" max="15871" width="9.140625" style="59"/>
    <col min="15872" max="15872" width="12.42578125" style="59" customWidth="1"/>
    <col min="15873" max="15873" width="31.28515625" style="59" customWidth="1"/>
    <col min="15874" max="15877" width="12.42578125" style="59" customWidth="1"/>
    <col min="15878" max="16127" width="9.140625" style="59"/>
    <col min="16128" max="16128" width="12.42578125" style="59" customWidth="1"/>
    <col min="16129" max="16129" width="31.28515625" style="59" customWidth="1"/>
    <col min="16130" max="16133" width="12.42578125" style="59" customWidth="1"/>
    <col min="16134" max="16384" width="9.140625" style="59"/>
  </cols>
  <sheetData>
    <row r="1" spans="1:10" s="57" customFormat="1" ht="18" thickBot="1" x14ac:dyDescent="0.35">
      <c r="A1" s="126" t="s">
        <v>138</v>
      </c>
      <c r="B1" s="127"/>
      <c r="C1" s="127"/>
      <c r="D1" s="127"/>
      <c r="E1" s="127"/>
      <c r="F1" s="128"/>
    </row>
    <row r="2" spans="1:10" s="58" customFormat="1" ht="13.5" customHeight="1" thickBot="1" x14ac:dyDescent="0.3">
      <c r="A2" s="61" t="s">
        <v>121</v>
      </c>
      <c r="B2" s="129">
        <f>'Admin Overview'!B2</f>
        <v>0</v>
      </c>
      <c r="C2" s="130"/>
      <c r="D2" s="130"/>
      <c r="E2" s="130"/>
      <c r="F2" s="131"/>
      <c r="G2" s="186" t="s">
        <v>136</v>
      </c>
    </row>
    <row r="3" spans="1:10" ht="75" x14ac:dyDescent="0.25">
      <c r="A3" s="132"/>
      <c r="B3" s="133"/>
      <c r="C3" s="62" t="s">
        <v>0</v>
      </c>
      <c r="D3" s="62" t="s">
        <v>125</v>
      </c>
      <c r="E3" s="62" t="s">
        <v>126</v>
      </c>
      <c r="F3" s="63" t="s">
        <v>1</v>
      </c>
    </row>
    <row r="4" spans="1:10" ht="15.75" customHeight="1" thickBot="1" x14ac:dyDescent="0.3">
      <c r="A4" s="136" t="s">
        <v>2</v>
      </c>
      <c r="B4" s="137"/>
      <c r="C4" s="187">
        <f>'Budget - CRC Grantee'!C4+'Budget - CRC Subgrantee'!C4</f>
        <v>0</v>
      </c>
      <c r="D4" s="187">
        <f>'Budget - CRC Grantee'!D4+'Budget - CRC Subgrantee'!D4</f>
        <v>0</v>
      </c>
      <c r="E4" s="187">
        <f>'Budget - CRC Grantee'!E4+'Budget - CRC Subgrantee'!E4</f>
        <v>0</v>
      </c>
      <c r="F4" s="65">
        <f>SUM(C4:E4)</f>
        <v>0</v>
      </c>
    </row>
    <row r="5" spans="1:10" ht="15" x14ac:dyDescent="0.25">
      <c r="A5" s="66" t="s">
        <v>118</v>
      </c>
      <c r="B5" s="67"/>
      <c r="C5" s="102"/>
      <c r="D5" s="103"/>
      <c r="E5" s="103"/>
      <c r="F5" s="104"/>
    </row>
    <row r="6" spans="1:10" ht="15" x14ac:dyDescent="0.25">
      <c r="A6" s="124" t="s">
        <v>3</v>
      </c>
      <c r="B6" s="125"/>
      <c r="C6" s="105"/>
      <c r="D6" s="105"/>
      <c r="E6" s="105"/>
      <c r="F6" s="106"/>
    </row>
    <row r="7" spans="1:10" ht="15.75" customHeight="1" thickBot="1" x14ac:dyDescent="0.3">
      <c r="A7" s="134" t="s">
        <v>4</v>
      </c>
      <c r="B7" s="135"/>
      <c r="C7" s="187">
        <f>'Budget - CRC Grantee'!C7+'Budget - CRC Subgrantee'!C7</f>
        <v>0</v>
      </c>
      <c r="D7" s="187">
        <f>'Budget - CRC Grantee'!D7+'Budget - CRC Subgrantee'!D7</f>
        <v>0</v>
      </c>
      <c r="E7" s="187">
        <f>'Budget - CRC Grantee'!E7+'Budget - CRC Subgrantee'!E7</f>
        <v>0</v>
      </c>
      <c r="F7" s="71">
        <f>C7+D7+E7</f>
        <v>0</v>
      </c>
    </row>
    <row r="8" spans="1:10" ht="15.75" thickBot="1" x14ac:dyDescent="0.3">
      <c r="A8" s="140" t="s">
        <v>5</v>
      </c>
      <c r="B8" s="141"/>
      <c r="C8" s="187">
        <f>'Budget - CRC Grantee'!C8+'Budget - CRC Subgrantee'!C8</f>
        <v>0</v>
      </c>
      <c r="D8" s="187">
        <f>'Budget - CRC Grantee'!D8+'Budget - CRC Subgrantee'!D8</f>
        <v>0</v>
      </c>
      <c r="E8" s="187">
        <f>'Budget - CRC Grantee'!E8+'Budget - CRC Subgrantee'!E8</f>
        <v>0</v>
      </c>
      <c r="F8" s="71">
        <f t="shared" ref="F8:F11" si="0">C8+D8+E8</f>
        <v>0</v>
      </c>
    </row>
    <row r="9" spans="1:10" ht="15.75" thickBot="1" x14ac:dyDescent="0.3">
      <c r="A9" s="140" t="s">
        <v>6</v>
      </c>
      <c r="B9" s="141"/>
      <c r="C9" s="187">
        <f>'Budget - CRC Grantee'!C9+'Budget - CRC Subgrantee'!C9</f>
        <v>0</v>
      </c>
      <c r="D9" s="187">
        <f>'Budget - CRC Grantee'!D9+'Budget - CRC Subgrantee'!D9</f>
        <v>0</v>
      </c>
      <c r="E9" s="187">
        <f>'Budget - CRC Grantee'!E9+'Budget - CRC Subgrantee'!E9</f>
        <v>0</v>
      </c>
      <c r="F9" s="71">
        <f t="shared" si="0"/>
        <v>0</v>
      </c>
    </row>
    <row r="10" spans="1:10" ht="15" x14ac:dyDescent="0.25">
      <c r="A10" s="140" t="s">
        <v>137</v>
      </c>
      <c r="B10" s="142"/>
      <c r="C10" s="188"/>
      <c r="D10" s="185"/>
      <c r="E10" s="185"/>
      <c r="F10" s="71"/>
    </row>
    <row r="11" spans="1:10" ht="15.75" thickBot="1" x14ac:dyDescent="0.3">
      <c r="A11" s="189"/>
      <c r="B11" s="190"/>
      <c r="C11" s="187">
        <f>'Budget - CRC Grantee'!C11+'Budget - CRC Subgrantee'!C11</f>
        <v>0</v>
      </c>
      <c r="D11" s="187">
        <f>'Budget - CRC Grantee'!D11+'Budget - CRC Subgrantee'!D11</f>
        <v>0</v>
      </c>
      <c r="E11" s="187">
        <f>'Budget - CRC Grantee'!E11+'Budget - CRC Subgrantee'!E11</f>
        <v>0</v>
      </c>
      <c r="F11" s="71">
        <f t="shared" si="0"/>
        <v>0</v>
      </c>
    </row>
    <row r="12" spans="1:10" ht="15" x14ac:dyDescent="0.25">
      <c r="A12" s="138" t="s">
        <v>7</v>
      </c>
      <c r="B12" s="139"/>
      <c r="C12" s="99">
        <f>SUM(C7:C11)</f>
        <v>0</v>
      </c>
      <c r="D12" s="99">
        <f t="shared" ref="D12:E12" si="1">SUM(D7:D11)</f>
        <v>0</v>
      </c>
      <c r="E12" s="99">
        <f t="shared" si="1"/>
        <v>0</v>
      </c>
      <c r="F12" s="80">
        <f>SUM(F7:F11)</f>
        <v>0</v>
      </c>
      <c r="G12" s="60"/>
      <c r="H12" s="60"/>
      <c r="I12" s="60"/>
      <c r="J12" s="60"/>
    </row>
    <row r="13" spans="1:10" ht="13.5" customHeight="1" x14ac:dyDescent="0.25">
      <c r="A13" s="124" t="s">
        <v>8</v>
      </c>
      <c r="B13" s="125"/>
      <c r="C13" s="105"/>
      <c r="D13" s="105"/>
      <c r="E13" s="105"/>
      <c r="F13" s="106"/>
      <c r="G13" s="60"/>
      <c r="H13" s="60"/>
      <c r="I13" s="60"/>
      <c r="J13" s="60"/>
    </row>
    <row r="14" spans="1:10" ht="15.75" thickBot="1" x14ac:dyDescent="0.3">
      <c r="A14" s="147" t="s">
        <v>9</v>
      </c>
      <c r="B14" s="148"/>
      <c r="C14" s="187">
        <f>'Budget - CRC Grantee'!C14+'Budget - CRC Subgrantee'!C14</f>
        <v>0</v>
      </c>
      <c r="D14" s="187">
        <f>'Budget - CRC Grantee'!D14+'Budget - CRC Subgrantee'!D14</f>
        <v>0</v>
      </c>
      <c r="E14" s="187">
        <f>'Budget - CRC Grantee'!E14+'Budget - CRC Subgrantee'!E14</f>
        <v>0</v>
      </c>
      <c r="F14" s="71">
        <f>C14+D14+E14</f>
        <v>0</v>
      </c>
    </row>
    <row r="15" spans="1:10" ht="15.75" thickBot="1" x14ac:dyDescent="0.3">
      <c r="A15" s="149" t="s">
        <v>10</v>
      </c>
      <c r="B15" s="150"/>
      <c r="C15" s="187">
        <f>'Budget - CRC Grantee'!C15+'Budget - CRC Subgrantee'!C15</f>
        <v>0</v>
      </c>
      <c r="D15" s="187">
        <f>'Budget - CRC Grantee'!D15+'Budget - CRC Subgrantee'!D15</f>
        <v>0</v>
      </c>
      <c r="E15" s="187">
        <f>'Budget - CRC Grantee'!E15+'Budget - CRC Subgrantee'!E15</f>
        <v>0</v>
      </c>
      <c r="F15" s="71">
        <f t="shared" ref="F15:F21" si="2">C15+D15+E15</f>
        <v>0</v>
      </c>
    </row>
    <row r="16" spans="1:10" ht="15.75" thickBot="1" x14ac:dyDescent="0.3">
      <c r="A16" s="149" t="s">
        <v>11</v>
      </c>
      <c r="B16" s="150"/>
      <c r="C16" s="187">
        <f>'Budget - CRC Grantee'!C16+'Budget - CRC Subgrantee'!C16</f>
        <v>0</v>
      </c>
      <c r="D16" s="187">
        <f>'Budget - CRC Grantee'!D16+'Budget - CRC Subgrantee'!D16</f>
        <v>0</v>
      </c>
      <c r="E16" s="187">
        <f>'Budget - CRC Grantee'!E16+'Budget - CRC Subgrantee'!E16</f>
        <v>0</v>
      </c>
      <c r="F16" s="71">
        <f t="shared" si="2"/>
        <v>0</v>
      </c>
    </row>
    <row r="17" spans="1:6" ht="15.75" thickBot="1" x14ac:dyDescent="0.3">
      <c r="A17" s="149" t="s">
        <v>12</v>
      </c>
      <c r="B17" s="150"/>
      <c r="C17" s="187">
        <f>'Budget - CRC Grantee'!C17+'Budget - CRC Subgrantee'!C17</f>
        <v>0</v>
      </c>
      <c r="D17" s="187">
        <f>'Budget - CRC Grantee'!D17+'Budget - CRC Subgrantee'!D17</f>
        <v>0</v>
      </c>
      <c r="E17" s="187">
        <f>'Budget - CRC Grantee'!E17+'Budget - CRC Subgrantee'!E17</f>
        <v>0</v>
      </c>
      <c r="F17" s="71">
        <f t="shared" si="2"/>
        <v>0</v>
      </c>
    </row>
    <row r="18" spans="1:6" ht="15.75" thickBot="1" x14ac:dyDescent="0.3">
      <c r="A18" s="149" t="s">
        <v>13</v>
      </c>
      <c r="B18" s="150"/>
      <c r="C18" s="187">
        <f>'Budget - CRC Grantee'!C18+'Budget - CRC Subgrantee'!C18</f>
        <v>0</v>
      </c>
      <c r="D18" s="187">
        <f>'Budget - CRC Grantee'!D18+'Budget - CRC Subgrantee'!D18</f>
        <v>0</v>
      </c>
      <c r="E18" s="187">
        <f>'Budget - CRC Grantee'!E18+'Budget - CRC Subgrantee'!E18</f>
        <v>0</v>
      </c>
      <c r="F18" s="71">
        <f t="shared" si="2"/>
        <v>0</v>
      </c>
    </row>
    <row r="19" spans="1:6" ht="15.75" thickBot="1" x14ac:dyDescent="0.3">
      <c r="A19" s="149" t="s">
        <v>14</v>
      </c>
      <c r="B19" s="150"/>
      <c r="C19" s="187">
        <f>'Budget - CRC Grantee'!C19+'Budget - CRC Subgrantee'!C19</f>
        <v>0</v>
      </c>
      <c r="D19" s="187">
        <f>'Budget - CRC Grantee'!D19+'Budget - CRC Subgrantee'!D19</f>
        <v>0</v>
      </c>
      <c r="E19" s="187">
        <f>'Budget - CRC Grantee'!E19+'Budget - CRC Subgrantee'!E19</f>
        <v>0</v>
      </c>
      <c r="F19" s="71">
        <f t="shared" si="2"/>
        <v>0</v>
      </c>
    </row>
    <row r="20" spans="1:6" ht="15.75" thickBot="1" x14ac:dyDescent="0.3">
      <c r="A20" s="149" t="s">
        <v>15</v>
      </c>
      <c r="B20" s="150"/>
      <c r="C20" s="187">
        <f>'Budget - CRC Grantee'!C20+'Budget - CRC Subgrantee'!C20</f>
        <v>0</v>
      </c>
      <c r="D20" s="187">
        <f>'Budget - CRC Grantee'!D20+'Budget - CRC Subgrantee'!D20</f>
        <v>0</v>
      </c>
      <c r="E20" s="187">
        <f>'Budget - CRC Grantee'!E20+'Budget - CRC Subgrantee'!E20</f>
        <v>0</v>
      </c>
      <c r="F20" s="71">
        <f t="shared" si="2"/>
        <v>0</v>
      </c>
    </row>
    <row r="21" spans="1:6" ht="27.75" customHeight="1" thickBot="1" x14ac:dyDescent="0.3">
      <c r="A21" s="151" t="s">
        <v>16</v>
      </c>
      <c r="B21" s="152"/>
      <c r="C21" s="187">
        <f>'Budget - CRC Grantee'!C21+'Budget - CRC Subgrantee'!C21</f>
        <v>0</v>
      </c>
      <c r="D21" s="187">
        <f>'Budget - CRC Grantee'!D21+'Budget - CRC Subgrantee'!D21</f>
        <v>0</v>
      </c>
      <c r="E21" s="187">
        <f>'Budget - CRC Grantee'!E21+'Budget - CRC Subgrantee'!E21</f>
        <v>0</v>
      </c>
      <c r="F21" s="71">
        <f t="shared" si="2"/>
        <v>0</v>
      </c>
    </row>
    <row r="22" spans="1:6" ht="15" x14ac:dyDescent="0.25">
      <c r="A22" s="140" t="s">
        <v>135</v>
      </c>
      <c r="B22" s="142"/>
      <c r="C22" s="85"/>
      <c r="D22" s="86"/>
      <c r="E22" s="87"/>
      <c r="F22" s="71"/>
    </row>
    <row r="23" spans="1:6" ht="15.75" thickBot="1" x14ac:dyDescent="0.3">
      <c r="A23" s="189"/>
      <c r="B23" s="190"/>
      <c r="C23" s="187">
        <f>'Budget - CRC Grantee'!C23+'Budget - CRC Subgrantee'!C23</f>
        <v>0</v>
      </c>
      <c r="D23" s="187">
        <f>'Budget - CRC Grantee'!D23+'Budget - CRC Subgrantee'!D23</f>
        <v>0</v>
      </c>
      <c r="E23" s="187">
        <f>'Budget - CRC Grantee'!E23+'Budget - CRC Subgrantee'!E23</f>
        <v>0</v>
      </c>
      <c r="F23" s="80">
        <f>SUM(C23:E23)</f>
        <v>0</v>
      </c>
    </row>
    <row r="24" spans="1:6" ht="15" x14ac:dyDescent="0.25">
      <c r="A24" s="153" t="s">
        <v>7</v>
      </c>
      <c r="B24" s="154"/>
      <c r="C24" s="78">
        <f>SUM(C14:C23)</f>
        <v>0</v>
      </c>
      <c r="D24" s="79">
        <f>SUM(D14:D23)</f>
        <v>0</v>
      </c>
      <c r="E24" s="79">
        <f>SUM(E14:E23)</f>
        <v>0</v>
      </c>
      <c r="F24" s="89">
        <f>SUM(F14:F23)</f>
        <v>0</v>
      </c>
    </row>
    <row r="25" spans="1:6" ht="13.5" customHeight="1" x14ac:dyDescent="0.25">
      <c r="A25" s="145" t="s">
        <v>17</v>
      </c>
      <c r="B25" s="146"/>
      <c r="C25" s="90"/>
      <c r="D25" s="91"/>
      <c r="E25" s="92"/>
      <c r="F25" s="93"/>
    </row>
    <row r="26" spans="1:6" ht="13.5" customHeight="1" thickBot="1" x14ac:dyDescent="0.3">
      <c r="A26" s="158" t="s">
        <v>18</v>
      </c>
      <c r="B26" s="159"/>
      <c r="C26" s="191">
        <f>'Budget - CRC Grantee'!C26+'Budget - CRC Subgrantee'!C26</f>
        <v>0</v>
      </c>
      <c r="D26" s="191">
        <f>'Budget - CRC Grantee'!D26+'Budget - CRC Subgrantee'!D26</f>
        <v>0</v>
      </c>
      <c r="E26" s="191">
        <f>'Budget - CRC Grantee'!E26+'Budget - CRC Subgrantee'!E26</f>
        <v>0</v>
      </c>
      <c r="F26" s="96">
        <f>SUM(C26:E26)</f>
        <v>0</v>
      </c>
    </row>
    <row r="27" spans="1:6" ht="44.25" customHeight="1" thickBot="1" x14ac:dyDescent="0.3">
      <c r="A27" s="160" t="s">
        <v>19</v>
      </c>
      <c r="B27" s="161"/>
      <c r="C27" s="191">
        <f>'Budget - CRC Grantee'!C27+'Budget - CRC Subgrantee'!C27</f>
        <v>0</v>
      </c>
      <c r="D27" s="191">
        <f>'Budget - CRC Grantee'!D27+'Budget - CRC Subgrantee'!D27</f>
        <v>0</v>
      </c>
      <c r="E27" s="191">
        <f>'Budget - CRC Grantee'!E27+'Budget - CRC Subgrantee'!E27</f>
        <v>0</v>
      </c>
      <c r="F27" s="98">
        <f>SUM(C27:E27)</f>
        <v>0</v>
      </c>
    </row>
    <row r="28" spans="1:6" ht="13.5" customHeight="1" x14ac:dyDescent="0.25">
      <c r="A28" s="162" t="s">
        <v>7</v>
      </c>
      <c r="B28" s="163"/>
      <c r="C28" s="99">
        <f>C26+C27</f>
        <v>0</v>
      </c>
      <c r="D28" s="99">
        <f>D26+D27</f>
        <v>0</v>
      </c>
      <c r="E28" s="99">
        <f t="shared" ref="E28:F28" si="3">E26+E27</f>
        <v>0</v>
      </c>
      <c r="F28" s="100">
        <f t="shared" si="3"/>
        <v>0</v>
      </c>
    </row>
    <row r="29" spans="1:6" ht="13.5" customHeight="1" x14ac:dyDescent="0.25">
      <c r="A29" s="166" t="s">
        <v>130</v>
      </c>
      <c r="B29" s="167"/>
      <c r="C29" s="167"/>
      <c r="D29" s="167"/>
      <c r="E29" s="167"/>
      <c r="F29" s="168"/>
    </row>
    <row r="30" spans="1:6" ht="13.5" customHeight="1" x14ac:dyDescent="0.25">
      <c r="C30" s="99"/>
      <c r="D30" s="99"/>
      <c r="E30" s="99"/>
      <c r="F30" s="100"/>
    </row>
    <row r="31" spans="1:6" ht="13.5" customHeight="1" thickBot="1" x14ac:dyDescent="0.3">
      <c r="A31" s="169" t="s">
        <v>119</v>
      </c>
      <c r="B31" s="170"/>
      <c r="C31" s="187">
        <f>'Budget - CRC Grantee'!C31+'Budget - CRC Subgrantee'!C31</f>
        <v>0</v>
      </c>
      <c r="D31" s="187">
        <f>'Budget - CRC Grantee'!D31+'Budget - CRC Subgrantee'!D31</f>
        <v>0</v>
      </c>
      <c r="E31" s="187">
        <f>'Budget - CRC Grantee'!E31+'Budget - CRC Subgrantee'!E31</f>
        <v>0</v>
      </c>
      <c r="F31" s="100">
        <f>SUM(C31:E31)</f>
        <v>0</v>
      </c>
    </row>
    <row r="32" spans="1:6" s="60" customFormat="1" ht="13.5" customHeight="1" x14ac:dyDescent="0.25">
      <c r="A32" s="173" t="s">
        <v>7</v>
      </c>
      <c r="B32" s="174"/>
      <c r="C32" s="75">
        <f>C31</f>
        <v>0</v>
      </c>
      <c r="D32" s="75">
        <f t="shared" ref="D32:F32" si="4">D31</f>
        <v>0</v>
      </c>
      <c r="E32" s="75">
        <f t="shared" si="4"/>
        <v>0</v>
      </c>
      <c r="F32" s="75">
        <f t="shared" si="4"/>
        <v>0</v>
      </c>
    </row>
    <row r="33" spans="1:6" s="60" customFormat="1" ht="6" customHeight="1" thickBot="1" x14ac:dyDescent="0.3">
      <c r="A33" s="175"/>
      <c r="B33" s="176"/>
      <c r="C33" s="176"/>
      <c r="D33" s="176"/>
      <c r="E33" s="176"/>
      <c r="F33" s="177"/>
    </row>
    <row r="34" spans="1:6" ht="15.75" thickBot="1" x14ac:dyDescent="0.3">
      <c r="A34" s="164" t="s">
        <v>1</v>
      </c>
      <c r="B34" s="165"/>
      <c r="C34" s="101">
        <f t="shared" ref="C34:E34" si="5">SUM(C24+C12+C28+C32)</f>
        <v>0</v>
      </c>
      <c r="D34" s="101">
        <f t="shared" si="5"/>
        <v>0</v>
      </c>
      <c r="E34" s="101">
        <f t="shared" si="5"/>
        <v>0</v>
      </c>
      <c r="F34" s="101">
        <f>SUM(F24+F12+F28+F32)</f>
        <v>0</v>
      </c>
    </row>
    <row r="35" spans="1:6" ht="15.75" thickBot="1" x14ac:dyDescent="0.3">
      <c r="A35" s="178" t="s">
        <v>20</v>
      </c>
      <c r="B35" s="179"/>
      <c r="C35" s="108">
        <f>C4-C34</f>
        <v>0</v>
      </c>
      <c r="D35" s="108">
        <f>D4-D34</f>
        <v>0</v>
      </c>
      <c r="E35" s="108">
        <f>E4-E34</f>
        <v>0</v>
      </c>
      <c r="F35" s="109">
        <f>F4-F34</f>
        <v>0</v>
      </c>
    </row>
    <row r="36" spans="1:6" ht="15.75" thickBot="1" x14ac:dyDescent="0.3">
      <c r="A36" s="183" t="s">
        <v>133</v>
      </c>
      <c r="B36" s="184"/>
      <c r="C36" s="184"/>
      <c r="D36" s="184"/>
      <c r="E36" s="193"/>
      <c r="F36" s="194"/>
    </row>
  </sheetData>
  <sheetProtection sheet="1" selectLockedCells="1"/>
  <mergeCells count="34">
    <mergeCell ref="A33:F33"/>
    <mergeCell ref="A34:B34"/>
    <mergeCell ref="A35:B35"/>
    <mergeCell ref="E36:F36"/>
    <mergeCell ref="A26:B26"/>
    <mergeCell ref="A27:B27"/>
    <mergeCell ref="A28:B28"/>
    <mergeCell ref="A29:F29"/>
    <mergeCell ref="A31:B31"/>
    <mergeCell ref="A32:B32"/>
    <mergeCell ref="A20:B20"/>
    <mergeCell ref="A21:B21"/>
    <mergeCell ref="A22:B22"/>
    <mergeCell ref="A23:B23"/>
    <mergeCell ref="A24:B24"/>
    <mergeCell ref="A25:B25"/>
    <mergeCell ref="A14:B14"/>
    <mergeCell ref="A15:B15"/>
    <mergeCell ref="A16:B16"/>
    <mergeCell ref="A17:B17"/>
    <mergeCell ref="A18:B18"/>
    <mergeCell ref="A19:B19"/>
    <mergeCell ref="A8:B8"/>
    <mergeCell ref="A9:B9"/>
    <mergeCell ref="A10:B10"/>
    <mergeCell ref="A11:B11"/>
    <mergeCell ref="A12:B12"/>
    <mergeCell ref="A13:B13"/>
    <mergeCell ref="A1:F1"/>
    <mergeCell ref="B2:F2"/>
    <mergeCell ref="A3:B3"/>
    <mergeCell ref="A4:B4"/>
    <mergeCell ref="A6:B6"/>
    <mergeCell ref="A7:B7"/>
  </mergeCells>
  <printOptions horizontalCentered="1"/>
  <pageMargins left="0.25" right="0.25" top="0.75" bottom="0.75" header="0.3" footer="0.3"/>
  <pageSetup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J37"/>
  <sheetViews>
    <sheetView showGridLines="0" workbookViewId="0">
      <selection activeCell="C26" sqref="C26"/>
    </sheetView>
  </sheetViews>
  <sheetFormatPr defaultRowHeight="12.75" x14ac:dyDescent="0.2"/>
  <cols>
    <col min="1" max="1" width="33.42578125" style="3" customWidth="1"/>
    <col min="2" max="2" width="6.85546875" style="3" customWidth="1"/>
    <col min="3" max="3" width="15.5703125" style="3" customWidth="1"/>
    <col min="4" max="4" width="16.7109375" style="3" customWidth="1"/>
    <col min="5" max="6" width="14.7109375" style="3" customWidth="1"/>
    <col min="7" max="255" width="9.140625" style="3"/>
    <col min="256" max="256" width="12.42578125" style="3" customWidth="1"/>
    <col min="257" max="257" width="31.28515625" style="3" customWidth="1"/>
    <col min="258" max="261" width="12.42578125" style="3" customWidth="1"/>
    <col min="262" max="511" width="9.140625" style="3"/>
    <col min="512" max="512" width="12.42578125" style="3" customWidth="1"/>
    <col min="513" max="513" width="31.28515625" style="3" customWidth="1"/>
    <col min="514" max="517" width="12.42578125" style="3" customWidth="1"/>
    <col min="518" max="767" width="9.140625" style="3"/>
    <col min="768" max="768" width="12.42578125" style="3" customWidth="1"/>
    <col min="769" max="769" width="31.28515625" style="3" customWidth="1"/>
    <col min="770" max="773" width="12.42578125" style="3" customWidth="1"/>
    <col min="774" max="1023" width="9.140625" style="3"/>
    <col min="1024" max="1024" width="12.42578125" style="3" customWidth="1"/>
    <col min="1025" max="1025" width="31.28515625" style="3" customWidth="1"/>
    <col min="1026" max="1029" width="12.42578125" style="3" customWidth="1"/>
    <col min="1030" max="1279" width="9.140625" style="3"/>
    <col min="1280" max="1280" width="12.42578125" style="3" customWidth="1"/>
    <col min="1281" max="1281" width="31.28515625" style="3" customWidth="1"/>
    <col min="1282" max="1285" width="12.42578125" style="3" customWidth="1"/>
    <col min="1286" max="1535" width="9.140625" style="3"/>
    <col min="1536" max="1536" width="12.42578125" style="3" customWidth="1"/>
    <col min="1537" max="1537" width="31.28515625" style="3" customWidth="1"/>
    <col min="1538" max="1541" width="12.42578125" style="3" customWidth="1"/>
    <col min="1542" max="1791" width="9.140625" style="3"/>
    <col min="1792" max="1792" width="12.42578125" style="3" customWidth="1"/>
    <col min="1793" max="1793" width="31.28515625" style="3" customWidth="1"/>
    <col min="1794" max="1797" width="12.42578125" style="3" customWidth="1"/>
    <col min="1798" max="2047" width="9.140625" style="3"/>
    <col min="2048" max="2048" width="12.42578125" style="3" customWidth="1"/>
    <col min="2049" max="2049" width="31.28515625" style="3" customWidth="1"/>
    <col min="2050" max="2053" width="12.42578125" style="3" customWidth="1"/>
    <col min="2054" max="2303" width="9.140625" style="3"/>
    <col min="2304" max="2304" width="12.42578125" style="3" customWidth="1"/>
    <col min="2305" max="2305" width="31.28515625" style="3" customWidth="1"/>
    <col min="2306" max="2309" width="12.42578125" style="3" customWidth="1"/>
    <col min="2310" max="2559" width="9.140625" style="3"/>
    <col min="2560" max="2560" width="12.42578125" style="3" customWidth="1"/>
    <col min="2561" max="2561" width="31.28515625" style="3" customWidth="1"/>
    <col min="2562" max="2565" width="12.42578125" style="3" customWidth="1"/>
    <col min="2566" max="2815" width="9.140625" style="3"/>
    <col min="2816" max="2816" width="12.42578125" style="3" customWidth="1"/>
    <col min="2817" max="2817" width="31.28515625" style="3" customWidth="1"/>
    <col min="2818" max="2821" width="12.42578125" style="3" customWidth="1"/>
    <col min="2822" max="3071" width="9.140625" style="3"/>
    <col min="3072" max="3072" width="12.42578125" style="3" customWidth="1"/>
    <col min="3073" max="3073" width="31.28515625" style="3" customWidth="1"/>
    <col min="3074" max="3077" width="12.42578125" style="3" customWidth="1"/>
    <col min="3078" max="3327" width="9.140625" style="3"/>
    <col min="3328" max="3328" width="12.42578125" style="3" customWidth="1"/>
    <col min="3329" max="3329" width="31.28515625" style="3" customWidth="1"/>
    <col min="3330" max="3333" width="12.42578125" style="3" customWidth="1"/>
    <col min="3334" max="3583" width="9.140625" style="3"/>
    <col min="3584" max="3584" width="12.42578125" style="3" customWidth="1"/>
    <col min="3585" max="3585" width="31.28515625" style="3" customWidth="1"/>
    <col min="3586" max="3589" width="12.42578125" style="3" customWidth="1"/>
    <col min="3590" max="3839" width="9.140625" style="3"/>
    <col min="3840" max="3840" width="12.42578125" style="3" customWidth="1"/>
    <col min="3841" max="3841" width="31.28515625" style="3" customWidth="1"/>
    <col min="3842" max="3845" width="12.42578125" style="3" customWidth="1"/>
    <col min="3846" max="4095" width="9.140625" style="3"/>
    <col min="4096" max="4096" width="12.42578125" style="3" customWidth="1"/>
    <col min="4097" max="4097" width="31.28515625" style="3" customWidth="1"/>
    <col min="4098" max="4101" width="12.42578125" style="3" customWidth="1"/>
    <col min="4102" max="4351" width="9.140625" style="3"/>
    <col min="4352" max="4352" width="12.42578125" style="3" customWidth="1"/>
    <col min="4353" max="4353" width="31.28515625" style="3" customWidth="1"/>
    <col min="4354" max="4357" width="12.42578125" style="3" customWidth="1"/>
    <col min="4358" max="4607" width="9.140625" style="3"/>
    <col min="4608" max="4608" width="12.42578125" style="3" customWidth="1"/>
    <col min="4609" max="4609" width="31.28515625" style="3" customWidth="1"/>
    <col min="4610" max="4613" width="12.42578125" style="3" customWidth="1"/>
    <col min="4614" max="4863" width="9.140625" style="3"/>
    <col min="4864" max="4864" width="12.42578125" style="3" customWidth="1"/>
    <col min="4865" max="4865" width="31.28515625" style="3" customWidth="1"/>
    <col min="4866" max="4869" width="12.42578125" style="3" customWidth="1"/>
    <col min="4870" max="5119" width="9.140625" style="3"/>
    <col min="5120" max="5120" width="12.42578125" style="3" customWidth="1"/>
    <col min="5121" max="5121" width="31.28515625" style="3" customWidth="1"/>
    <col min="5122" max="5125" width="12.42578125" style="3" customWidth="1"/>
    <col min="5126" max="5375" width="9.140625" style="3"/>
    <col min="5376" max="5376" width="12.42578125" style="3" customWidth="1"/>
    <col min="5377" max="5377" width="31.28515625" style="3" customWidth="1"/>
    <col min="5378" max="5381" width="12.42578125" style="3" customWidth="1"/>
    <col min="5382" max="5631" width="9.140625" style="3"/>
    <col min="5632" max="5632" width="12.42578125" style="3" customWidth="1"/>
    <col min="5633" max="5633" width="31.28515625" style="3" customWidth="1"/>
    <col min="5634" max="5637" width="12.42578125" style="3" customWidth="1"/>
    <col min="5638" max="5887" width="9.140625" style="3"/>
    <col min="5888" max="5888" width="12.42578125" style="3" customWidth="1"/>
    <col min="5889" max="5889" width="31.28515625" style="3" customWidth="1"/>
    <col min="5890" max="5893" width="12.42578125" style="3" customWidth="1"/>
    <col min="5894" max="6143" width="9.140625" style="3"/>
    <col min="6144" max="6144" width="12.42578125" style="3" customWidth="1"/>
    <col min="6145" max="6145" width="31.28515625" style="3" customWidth="1"/>
    <col min="6146" max="6149" width="12.42578125" style="3" customWidth="1"/>
    <col min="6150" max="6399" width="9.140625" style="3"/>
    <col min="6400" max="6400" width="12.42578125" style="3" customWidth="1"/>
    <col min="6401" max="6401" width="31.28515625" style="3" customWidth="1"/>
    <col min="6402" max="6405" width="12.42578125" style="3" customWidth="1"/>
    <col min="6406" max="6655" width="9.140625" style="3"/>
    <col min="6656" max="6656" width="12.42578125" style="3" customWidth="1"/>
    <col min="6657" max="6657" width="31.28515625" style="3" customWidth="1"/>
    <col min="6658" max="6661" width="12.42578125" style="3" customWidth="1"/>
    <col min="6662" max="6911" width="9.140625" style="3"/>
    <col min="6912" max="6912" width="12.42578125" style="3" customWidth="1"/>
    <col min="6913" max="6913" width="31.28515625" style="3" customWidth="1"/>
    <col min="6914" max="6917" width="12.42578125" style="3" customWidth="1"/>
    <col min="6918" max="7167" width="9.140625" style="3"/>
    <col min="7168" max="7168" width="12.42578125" style="3" customWidth="1"/>
    <col min="7169" max="7169" width="31.28515625" style="3" customWidth="1"/>
    <col min="7170" max="7173" width="12.42578125" style="3" customWidth="1"/>
    <col min="7174" max="7423" width="9.140625" style="3"/>
    <col min="7424" max="7424" width="12.42578125" style="3" customWidth="1"/>
    <col min="7425" max="7425" width="31.28515625" style="3" customWidth="1"/>
    <col min="7426" max="7429" width="12.42578125" style="3" customWidth="1"/>
    <col min="7430" max="7679" width="9.140625" style="3"/>
    <col min="7680" max="7680" width="12.42578125" style="3" customWidth="1"/>
    <col min="7681" max="7681" width="31.28515625" style="3" customWidth="1"/>
    <col min="7682" max="7685" width="12.42578125" style="3" customWidth="1"/>
    <col min="7686" max="7935" width="9.140625" style="3"/>
    <col min="7936" max="7936" width="12.42578125" style="3" customWidth="1"/>
    <col min="7937" max="7937" width="31.28515625" style="3" customWidth="1"/>
    <col min="7938" max="7941" width="12.42578125" style="3" customWidth="1"/>
    <col min="7942" max="8191" width="9.140625" style="3"/>
    <col min="8192" max="8192" width="12.42578125" style="3" customWidth="1"/>
    <col min="8193" max="8193" width="31.28515625" style="3" customWidth="1"/>
    <col min="8194" max="8197" width="12.42578125" style="3" customWidth="1"/>
    <col min="8198" max="8447" width="9.140625" style="3"/>
    <col min="8448" max="8448" width="12.42578125" style="3" customWidth="1"/>
    <col min="8449" max="8449" width="31.28515625" style="3" customWidth="1"/>
    <col min="8450" max="8453" width="12.42578125" style="3" customWidth="1"/>
    <col min="8454" max="8703" width="9.140625" style="3"/>
    <col min="8704" max="8704" width="12.42578125" style="3" customWidth="1"/>
    <col min="8705" max="8705" width="31.28515625" style="3" customWidth="1"/>
    <col min="8706" max="8709" width="12.42578125" style="3" customWidth="1"/>
    <col min="8710" max="8959" width="9.140625" style="3"/>
    <col min="8960" max="8960" width="12.42578125" style="3" customWidth="1"/>
    <col min="8961" max="8961" width="31.28515625" style="3" customWidth="1"/>
    <col min="8962" max="8965" width="12.42578125" style="3" customWidth="1"/>
    <col min="8966" max="9215" width="9.140625" style="3"/>
    <col min="9216" max="9216" width="12.42578125" style="3" customWidth="1"/>
    <col min="9217" max="9217" width="31.28515625" style="3" customWidth="1"/>
    <col min="9218" max="9221" width="12.42578125" style="3" customWidth="1"/>
    <col min="9222" max="9471" width="9.140625" style="3"/>
    <col min="9472" max="9472" width="12.42578125" style="3" customWidth="1"/>
    <col min="9473" max="9473" width="31.28515625" style="3" customWidth="1"/>
    <col min="9474" max="9477" width="12.42578125" style="3" customWidth="1"/>
    <col min="9478" max="9727" width="9.140625" style="3"/>
    <col min="9728" max="9728" width="12.42578125" style="3" customWidth="1"/>
    <col min="9729" max="9729" width="31.28515625" style="3" customWidth="1"/>
    <col min="9730" max="9733" width="12.42578125" style="3" customWidth="1"/>
    <col min="9734" max="9983" width="9.140625" style="3"/>
    <col min="9984" max="9984" width="12.42578125" style="3" customWidth="1"/>
    <col min="9985" max="9985" width="31.28515625" style="3" customWidth="1"/>
    <col min="9986" max="9989" width="12.42578125" style="3" customWidth="1"/>
    <col min="9990" max="10239" width="9.140625" style="3"/>
    <col min="10240" max="10240" width="12.42578125" style="3" customWidth="1"/>
    <col min="10241" max="10241" width="31.28515625" style="3" customWidth="1"/>
    <col min="10242" max="10245" width="12.42578125" style="3" customWidth="1"/>
    <col min="10246" max="10495" width="9.140625" style="3"/>
    <col min="10496" max="10496" width="12.42578125" style="3" customWidth="1"/>
    <col min="10497" max="10497" width="31.28515625" style="3" customWidth="1"/>
    <col min="10498" max="10501" width="12.42578125" style="3" customWidth="1"/>
    <col min="10502" max="10751" width="9.140625" style="3"/>
    <col min="10752" max="10752" width="12.42578125" style="3" customWidth="1"/>
    <col min="10753" max="10753" width="31.28515625" style="3" customWidth="1"/>
    <col min="10754" max="10757" width="12.42578125" style="3" customWidth="1"/>
    <col min="10758" max="11007" width="9.140625" style="3"/>
    <col min="11008" max="11008" width="12.42578125" style="3" customWidth="1"/>
    <col min="11009" max="11009" width="31.28515625" style="3" customWidth="1"/>
    <col min="11010" max="11013" width="12.42578125" style="3" customWidth="1"/>
    <col min="11014" max="11263" width="9.140625" style="3"/>
    <col min="11264" max="11264" width="12.42578125" style="3" customWidth="1"/>
    <col min="11265" max="11265" width="31.28515625" style="3" customWidth="1"/>
    <col min="11266" max="11269" width="12.42578125" style="3" customWidth="1"/>
    <col min="11270" max="11519" width="9.140625" style="3"/>
    <col min="11520" max="11520" width="12.42578125" style="3" customWidth="1"/>
    <col min="11521" max="11521" width="31.28515625" style="3" customWidth="1"/>
    <col min="11522" max="11525" width="12.42578125" style="3" customWidth="1"/>
    <col min="11526" max="11775" width="9.140625" style="3"/>
    <col min="11776" max="11776" width="12.42578125" style="3" customWidth="1"/>
    <col min="11777" max="11777" width="31.28515625" style="3" customWidth="1"/>
    <col min="11778" max="11781" width="12.42578125" style="3" customWidth="1"/>
    <col min="11782" max="12031" width="9.140625" style="3"/>
    <col min="12032" max="12032" width="12.42578125" style="3" customWidth="1"/>
    <col min="12033" max="12033" width="31.28515625" style="3" customWidth="1"/>
    <col min="12034" max="12037" width="12.42578125" style="3" customWidth="1"/>
    <col min="12038" max="12287" width="9.140625" style="3"/>
    <col min="12288" max="12288" width="12.42578125" style="3" customWidth="1"/>
    <col min="12289" max="12289" width="31.28515625" style="3" customWidth="1"/>
    <col min="12290" max="12293" width="12.42578125" style="3" customWidth="1"/>
    <col min="12294" max="12543" width="9.140625" style="3"/>
    <col min="12544" max="12544" width="12.42578125" style="3" customWidth="1"/>
    <col min="12545" max="12545" width="31.28515625" style="3" customWidth="1"/>
    <col min="12546" max="12549" width="12.42578125" style="3" customWidth="1"/>
    <col min="12550" max="12799" width="9.140625" style="3"/>
    <col min="12800" max="12800" width="12.42578125" style="3" customWidth="1"/>
    <col min="12801" max="12801" width="31.28515625" style="3" customWidth="1"/>
    <col min="12802" max="12805" width="12.42578125" style="3" customWidth="1"/>
    <col min="12806" max="13055" width="9.140625" style="3"/>
    <col min="13056" max="13056" width="12.42578125" style="3" customWidth="1"/>
    <col min="13057" max="13057" width="31.28515625" style="3" customWidth="1"/>
    <col min="13058" max="13061" width="12.42578125" style="3" customWidth="1"/>
    <col min="13062" max="13311" width="9.140625" style="3"/>
    <col min="13312" max="13312" width="12.42578125" style="3" customWidth="1"/>
    <col min="13313" max="13313" width="31.28515625" style="3" customWidth="1"/>
    <col min="13314" max="13317" width="12.42578125" style="3" customWidth="1"/>
    <col min="13318" max="13567" width="9.140625" style="3"/>
    <col min="13568" max="13568" width="12.42578125" style="3" customWidth="1"/>
    <col min="13569" max="13569" width="31.28515625" style="3" customWidth="1"/>
    <col min="13570" max="13573" width="12.42578125" style="3" customWidth="1"/>
    <col min="13574" max="13823" width="9.140625" style="3"/>
    <col min="13824" max="13824" width="12.42578125" style="3" customWidth="1"/>
    <col min="13825" max="13825" width="31.28515625" style="3" customWidth="1"/>
    <col min="13826" max="13829" width="12.42578125" style="3" customWidth="1"/>
    <col min="13830" max="14079" width="9.140625" style="3"/>
    <col min="14080" max="14080" width="12.42578125" style="3" customWidth="1"/>
    <col min="14081" max="14081" width="31.28515625" style="3" customWidth="1"/>
    <col min="14082" max="14085" width="12.42578125" style="3" customWidth="1"/>
    <col min="14086" max="14335" width="9.140625" style="3"/>
    <col min="14336" max="14336" width="12.42578125" style="3" customWidth="1"/>
    <col min="14337" max="14337" width="31.28515625" style="3" customWidth="1"/>
    <col min="14338" max="14341" width="12.42578125" style="3" customWidth="1"/>
    <col min="14342" max="14591" width="9.140625" style="3"/>
    <col min="14592" max="14592" width="12.42578125" style="3" customWidth="1"/>
    <col min="14593" max="14593" width="31.28515625" style="3" customWidth="1"/>
    <col min="14594" max="14597" width="12.42578125" style="3" customWidth="1"/>
    <col min="14598" max="14847" width="9.140625" style="3"/>
    <col min="14848" max="14848" width="12.42578125" style="3" customWidth="1"/>
    <col min="14849" max="14849" width="31.28515625" style="3" customWidth="1"/>
    <col min="14850" max="14853" width="12.42578125" style="3" customWidth="1"/>
    <col min="14854" max="15103" width="9.140625" style="3"/>
    <col min="15104" max="15104" width="12.42578125" style="3" customWidth="1"/>
    <col min="15105" max="15105" width="31.28515625" style="3" customWidth="1"/>
    <col min="15106" max="15109" width="12.42578125" style="3" customWidth="1"/>
    <col min="15110" max="15359" width="9.140625" style="3"/>
    <col min="15360" max="15360" width="12.42578125" style="3" customWidth="1"/>
    <col min="15361" max="15361" width="31.28515625" style="3" customWidth="1"/>
    <col min="15362" max="15365" width="12.42578125" style="3" customWidth="1"/>
    <col min="15366" max="15615" width="9.140625" style="3"/>
    <col min="15616" max="15616" width="12.42578125" style="3" customWidth="1"/>
    <col min="15617" max="15617" width="31.28515625" style="3" customWidth="1"/>
    <col min="15618" max="15621" width="12.42578125" style="3" customWidth="1"/>
    <col min="15622" max="15871" width="9.140625" style="3"/>
    <col min="15872" max="15872" width="12.42578125" style="3" customWidth="1"/>
    <col min="15873" max="15873" width="31.28515625" style="3" customWidth="1"/>
    <col min="15874" max="15877" width="12.42578125" style="3" customWidth="1"/>
    <col min="15878" max="16127" width="9.140625" style="3"/>
    <col min="16128" max="16128" width="12.42578125" style="3" customWidth="1"/>
    <col min="16129" max="16129" width="31.28515625" style="3" customWidth="1"/>
    <col min="16130" max="16133" width="12.42578125" style="3" customWidth="1"/>
    <col min="16134" max="16384" width="9.140625" style="3"/>
  </cols>
  <sheetData>
    <row r="1" spans="1:10" s="1" customFormat="1" ht="18" thickBot="1" x14ac:dyDescent="0.35">
      <c r="A1" s="126" t="s">
        <v>139</v>
      </c>
      <c r="B1" s="127"/>
      <c r="C1" s="127"/>
      <c r="D1" s="127"/>
      <c r="E1" s="127"/>
      <c r="F1" s="128"/>
    </row>
    <row r="2" spans="1:10" s="2" customFormat="1" ht="13.5" customHeight="1" thickBot="1" x14ac:dyDescent="0.3">
      <c r="A2" s="61" t="s">
        <v>121</v>
      </c>
      <c r="B2" s="129">
        <f>'Admin Overview'!B2</f>
        <v>0</v>
      </c>
      <c r="C2" s="130"/>
      <c r="D2" s="130"/>
      <c r="E2" s="130"/>
      <c r="F2" s="131"/>
    </row>
    <row r="3" spans="1:10" ht="75" x14ac:dyDescent="0.25">
      <c r="A3" s="132"/>
      <c r="B3" s="133"/>
      <c r="C3" s="62" t="s">
        <v>0</v>
      </c>
      <c r="D3" s="62" t="s">
        <v>125</v>
      </c>
      <c r="E3" s="62" t="s">
        <v>126</v>
      </c>
      <c r="F3" s="63" t="s">
        <v>1</v>
      </c>
    </row>
    <row r="4" spans="1:10" ht="15.75" customHeight="1" thickBot="1" x14ac:dyDescent="0.3">
      <c r="A4" s="136" t="s">
        <v>2</v>
      </c>
      <c r="B4" s="137"/>
      <c r="C4" s="64"/>
      <c r="D4" s="64"/>
      <c r="E4" s="64"/>
      <c r="F4" s="65">
        <f>SUM(C4:E4)</f>
        <v>0</v>
      </c>
    </row>
    <row r="5" spans="1:10" ht="15" x14ac:dyDescent="0.25">
      <c r="A5" s="66" t="s">
        <v>118</v>
      </c>
      <c r="B5" s="67"/>
      <c r="C5" s="102"/>
      <c r="D5" s="103"/>
      <c r="E5" s="103"/>
      <c r="F5" s="104"/>
    </row>
    <row r="6" spans="1:10" ht="15" x14ac:dyDescent="0.25">
      <c r="A6" s="124" t="s">
        <v>3</v>
      </c>
      <c r="B6" s="125"/>
      <c r="C6" s="105"/>
      <c r="D6" s="105"/>
      <c r="E6" s="105"/>
      <c r="F6" s="106"/>
    </row>
    <row r="7" spans="1:10" ht="12.75" customHeight="1" x14ac:dyDescent="0.25">
      <c r="A7" s="134" t="s">
        <v>4</v>
      </c>
      <c r="B7" s="135"/>
      <c r="C7" s="68"/>
      <c r="D7" s="69"/>
      <c r="E7" s="70"/>
      <c r="F7" s="71">
        <f>C7+D7+E7</f>
        <v>0</v>
      </c>
    </row>
    <row r="8" spans="1:10" ht="15" x14ac:dyDescent="0.25">
      <c r="A8" s="140" t="s">
        <v>5</v>
      </c>
      <c r="B8" s="141"/>
      <c r="C8" s="72"/>
      <c r="D8" s="73"/>
      <c r="E8" s="74"/>
      <c r="F8" s="71">
        <f t="shared" ref="F8:F11" si="0">C8+D8+E8</f>
        <v>0</v>
      </c>
    </row>
    <row r="9" spans="1:10" ht="15" x14ac:dyDescent="0.25">
      <c r="A9" s="140" t="s">
        <v>6</v>
      </c>
      <c r="B9" s="141"/>
      <c r="C9" s="72"/>
      <c r="D9" s="73"/>
      <c r="E9" s="74"/>
      <c r="F9" s="71">
        <f t="shared" si="0"/>
        <v>0</v>
      </c>
    </row>
    <row r="10" spans="1:10" ht="15" x14ac:dyDescent="0.25">
      <c r="A10" s="140" t="s">
        <v>124</v>
      </c>
      <c r="B10" s="142"/>
      <c r="C10" s="75"/>
      <c r="D10" s="76"/>
      <c r="E10" s="77"/>
      <c r="F10" s="71"/>
    </row>
    <row r="11" spans="1:10" ht="15" x14ac:dyDescent="0.25">
      <c r="A11" s="143"/>
      <c r="B11" s="144"/>
      <c r="C11" s="72"/>
      <c r="D11" s="73"/>
      <c r="E11" s="74"/>
      <c r="F11" s="71">
        <f t="shared" si="0"/>
        <v>0</v>
      </c>
    </row>
    <row r="12" spans="1:10" ht="15" x14ac:dyDescent="0.25">
      <c r="A12" s="138" t="s">
        <v>7</v>
      </c>
      <c r="B12" s="139"/>
      <c r="C12" s="78">
        <f>SUM(C7:C11)</f>
        <v>0</v>
      </c>
      <c r="D12" s="79">
        <f>SUM(D7:D11)</f>
        <v>0</v>
      </c>
      <c r="E12" s="79">
        <f>SUM(E7:E11)</f>
        <v>0</v>
      </c>
      <c r="F12" s="80">
        <f>SUM(F7:F11)</f>
        <v>0</v>
      </c>
      <c r="G12" s="4"/>
      <c r="H12" s="4"/>
      <c r="I12" s="4"/>
      <c r="J12" s="4"/>
    </row>
    <row r="13" spans="1:10" ht="13.5" customHeight="1" x14ac:dyDescent="0.25">
      <c r="A13" s="124" t="s">
        <v>8</v>
      </c>
      <c r="B13" s="125"/>
      <c r="C13" s="105"/>
      <c r="D13" s="105"/>
      <c r="E13" s="105"/>
      <c r="F13" s="106"/>
      <c r="G13" s="4"/>
      <c r="H13" s="4"/>
      <c r="I13" s="4"/>
      <c r="J13" s="4"/>
    </row>
    <row r="14" spans="1:10" ht="15" x14ac:dyDescent="0.25">
      <c r="A14" s="147" t="s">
        <v>9</v>
      </c>
      <c r="B14" s="148"/>
      <c r="C14" s="81"/>
      <c r="D14" s="73"/>
      <c r="E14" s="74"/>
      <c r="F14" s="71">
        <f>C14+D14+E14</f>
        <v>0</v>
      </c>
    </row>
    <row r="15" spans="1:10" ht="15" x14ac:dyDescent="0.25">
      <c r="A15" s="149" t="s">
        <v>10</v>
      </c>
      <c r="B15" s="150"/>
      <c r="C15" s="72"/>
      <c r="D15" s="73"/>
      <c r="E15" s="74"/>
      <c r="F15" s="71">
        <f t="shared" ref="F15:F21" si="1">C15+D15+E15</f>
        <v>0</v>
      </c>
    </row>
    <row r="16" spans="1:10" ht="15" x14ac:dyDescent="0.25">
      <c r="A16" s="149" t="s">
        <v>11</v>
      </c>
      <c r="B16" s="150"/>
      <c r="C16" s="72"/>
      <c r="D16" s="73"/>
      <c r="E16" s="74"/>
      <c r="F16" s="71">
        <f t="shared" si="1"/>
        <v>0</v>
      </c>
    </row>
    <row r="17" spans="1:6" ht="15" x14ac:dyDescent="0.25">
      <c r="A17" s="149" t="s">
        <v>12</v>
      </c>
      <c r="B17" s="150"/>
      <c r="C17" s="72"/>
      <c r="D17" s="73"/>
      <c r="E17" s="74"/>
      <c r="F17" s="71">
        <f t="shared" si="1"/>
        <v>0</v>
      </c>
    </row>
    <row r="18" spans="1:6" ht="15" x14ac:dyDescent="0.25">
      <c r="A18" s="149" t="s">
        <v>13</v>
      </c>
      <c r="B18" s="150"/>
      <c r="C18" s="72"/>
      <c r="D18" s="73"/>
      <c r="E18" s="74"/>
      <c r="F18" s="71">
        <f t="shared" si="1"/>
        <v>0</v>
      </c>
    </row>
    <row r="19" spans="1:6" ht="15" x14ac:dyDescent="0.25">
      <c r="A19" s="149" t="s">
        <v>14</v>
      </c>
      <c r="B19" s="150"/>
      <c r="C19" s="72"/>
      <c r="D19" s="73"/>
      <c r="E19" s="74"/>
      <c r="F19" s="71">
        <f t="shared" si="1"/>
        <v>0</v>
      </c>
    </row>
    <row r="20" spans="1:6" ht="15" x14ac:dyDescent="0.25">
      <c r="A20" s="149" t="s">
        <v>15</v>
      </c>
      <c r="B20" s="150"/>
      <c r="C20" s="72"/>
      <c r="D20" s="73"/>
      <c r="E20" s="74"/>
      <c r="F20" s="71">
        <f t="shared" si="1"/>
        <v>0</v>
      </c>
    </row>
    <row r="21" spans="1:6" ht="27.75" customHeight="1" x14ac:dyDescent="0.25">
      <c r="A21" s="151" t="s">
        <v>16</v>
      </c>
      <c r="B21" s="152"/>
      <c r="C21" s="82"/>
      <c r="D21" s="83"/>
      <c r="E21" s="84"/>
      <c r="F21" s="71">
        <f t="shared" si="1"/>
        <v>0</v>
      </c>
    </row>
    <row r="22" spans="1:6" ht="15" x14ac:dyDescent="0.25">
      <c r="A22" s="140" t="s">
        <v>128</v>
      </c>
      <c r="B22" s="142"/>
      <c r="C22" s="85"/>
      <c r="D22" s="86"/>
      <c r="E22" s="87"/>
      <c r="F22" s="71"/>
    </row>
    <row r="23" spans="1:6" ht="15" x14ac:dyDescent="0.25">
      <c r="A23" s="143"/>
      <c r="B23" s="144"/>
      <c r="C23" s="82"/>
      <c r="D23" s="83"/>
      <c r="E23" s="88"/>
      <c r="F23" s="80">
        <f>SUM(C23:E23)</f>
        <v>0</v>
      </c>
    </row>
    <row r="24" spans="1:6" ht="15" x14ac:dyDescent="0.25">
      <c r="A24" s="153" t="s">
        <v>7</v>
      </c>
      <c r="B24" s="154"/>
      <c r="C24" s="78">
        <f>SUM(C14:C23)</f>
        <v>0</v>
      </c>
      <c r="D24" s="79">
        <f>SUM(D14:D23)</f>
        <v>0</v>
      </c>
      <c r="E24" s="79">
        <f>SUM(E14:E23)</f>
        <v>0</v>
      </c>
      <c r="F24" s="89">
        <f>SUM(F14:F23)</f>
        <v>0</v>
      </c>
    </row>
    <row r="25" spans="1:6" ht="13.5" customHeight="1" x14ac:dyDescent="0.25">
      <c r="A25" s="145" t="s">
        <v>17</v>
      </c>
      <c r="B25" s="146"/>
      <c r="C25" s="90"/>
      <c r="D25" s="91"/>
      <c r="E25" s="92"/>
      <c r="F25" s="93"/>
    </row>
    <row r="26" spans="1:6" ht="13.5" customHeight="1" x14ac:dyDescent="0.25">
      <c r="A26" s="158" t="s">
        <v>18</v>
      </c>
      <c r="B26" s="159"/>
      <c r="C26" s="94"/>
      <c r="D26" s="95"/>
      <c r="E26" s="95"/>
      <c r="F26" s="96">
        <f>SUM(C26:E26)</f>
        <v>0</v>
      </c>
    </row>
    <row r="27" spans="1:6" ht="44.25" customHeight="1" x14ac:dyDescent="0.25">
      <c r="A27" s="160" t="s">
        <v>19</v>
      </c>
      <c r="B27" s="161"/>
      <c r="C27" s="97"/>
      <c r="D27" s="97"/>
      <c r="E27" s="97"/>
      <c r="F27" s="107">
        <f>SUM(C27:E27)</f>
        <v>0</v>
      </c>
    </row>
    <row r="28" spans="1:6" ht="13.5" customHeight="1" x14ac:dyDescent="0.25">
      <c r="A28" s="162" t="s">
        <v>7</v>
      </c>
      <c r="B28" s="163"/>
      <c r="C28" s="99">
        <f>SUM(C26:C27)</f>
        <v>0</v>
      </c>
      <c r="D28" s="99">
        <f t="shared" ref="D28:F28" si="2">SUM(D26:D27)</f>
        <v>0</v>
      </c>
      <c r="E28" s="99">
        <f t="shared" si="2"/>
        <v>0</v>
      </c>
      <c r="F28" s="100">
        <f t="shared" si="2"/>
        <v>0</v>
      </c>
    </row>
    <row r="29" spans="1:6" ht="13.5" customHeight="1" x14ac:dyDescent="0.25">
      <c r="A29" s="166" t="s">
        <v>130</v>
      </c>
      <c r="B29" s="167"/>
      <c r="C29" s="167"/>
      <c r="D29" s="167"/>
      <c r="E29" s="167"/>
      <c r="F29" s="168"/>
    </row>
    <row r="30" spans="1:6" ht="13.5" customHeight="1" x14ac:dyDescent="0.25">
      <c r="A30" s="169" t="s">
        <v>120</v>
      </c>
      <c r="B30" s="170"/>
      <c r="C30" s="99"/>
      <c r="D30" s="99"/>
      <c r="E30" s="99"/>
      <c r="F30" s="100"/>
    </row>
    <row r="31" spans="1:6" ht="13.5" customHeight="1" x14ac:dyDescent="0.25">
      <c r="A31" s="171"/>
      <c r="B31" s="172"/>
      <c r="C31" s="88"/>
      <c r="D31" s="88"/>
      <c r="E31" s="88"/>
      <c r="F31" s="100">
        <f>SUM(C31:E31)</f>
        <v>0</v>
      </c>
    </row>
    <row r="32" spans="1:6" s="4" customFormat="1" ht="13.5" customHeight="1" x14ac:dyDescent="0.25">
      <c r="A32" s="173" t="s">
        <v>7</v>
      </c>
      <c r="B32" s="174"/>
      <c r="C32" s="75">
        <f>C31</f>
        <v>0</v>
      </c>
      <c r="D32" s="75">
        <f t="shared" ref="D32:F32" si="3">D31</f>
        <v>0</v>
      </c>
      <c r="E32" s="75">
        <f t="shared" si="3"/>
        <v>0</v>
      </c>
      <c r="F32" s="75">
        <f t="shared" si="3"/>
        <v>0</v>
      </c>
    </row>
    <row r="33" spans="1:6" s="4" customFormat="1" ht="6" customHeight="1" thickBot="1" x14ac:dyDescent="0.3">
      <c r="A33" s="175"/>
      <c r="B33" s="176"/>
      <c r="C33" s="176"/>
      <c r="D33" s="176"/>
      <c r="E33" s="176"/>
      <c r="F33" s="177"/>
    </row>
    <row r="34" spans="1:6" ht="15.75" thickBot="1" x14ac:dyDescent="0.3">
      <c r="A34" s="164" t="s">
        <v>1</v>
      </c>
      <c r="B34" s="165"/>
      <c r="C34" s="101">
        <f t="shared" ref="C34:E34" si="4">SUM(C24+C12+C28+C32)</f>
        <v>0</v>
      </c>
      <c r="D34" s="101">
        <f t="shared" si="4"/>
        <v>0</v>
      </c>
      <c r="E34" s="101">
        <f t="shared" si="4"/>
        <v>0</v>
      </c>
      <c r="F34" s="101">
        <f>SUM(F24+F12+F28+F32)</f>
        <v>0</v>
      </c>
    </row>
    <row r="35" spans="1:6" ht="15.75" thickBot="1" x14ac:dyDescent="0.3">
      <c r="A35" s="178" t="s">
        <v>20</v>
      </c>
      <c r="B35" s="179"/>
      <c r="C35" s="108">
        <f>C4-C34</f>
        <v>0</v>
      </c>
      <c r="D35" s="108">
        <f>D4-D34</f>
        <v>0</v>
      </c>
      <c r="E35" s="108">
        <f>E4-E34</f>
        <v>0</v>
      </c>
      <c r="F35" s="109">
        <f>SUM(C35:E35)</f>
        <v>0</v>
      </c>
    </row>
    <row r="36" spans="1:6" ht="15.75" customHeight="1" x14ac:dyDescent="0.2">
      <c r="A36" s="180" t="s">
        <v>127</v>
      </c>
      <c r="B36" s="181"/>
      <c r="C36" s="181"/>
      <c r="D36" s="181"/>
      <c r="E36" s="181"/>
      <c r="F36" s="182"/>
    </row>
    <row r="37" spans="1:6" ht="39" customHeight="1" thickBot="1" x14ac:dyDescent="0.25">
      <c r="A37" s="155"/>
      <c r="B37" s="156"/>
      <c r="C37" s="156"/>
      <c r="D37" s="156"/>
      <c r="E37" s="156"/>
      <c r="F37" s="157"/>
    </row>
  </sheetData>
  <sheetProtection sheet="1" selectLockedCells="1"/>
  <mergeCells count="36">
    <mergeCell ref="A37:F37"/>
    <mergeCell ref="A26:B26"/>
    <mergeCell ref="A27:B27"/>
    <mergeCell ref="A28:B28"/>
    <mergeCell ref="A34:B34"/>
    <mergeCell ref="A35:B35"/>
    <mergeCell ref="A36:F36"/>
    <mergeCell ref="A29:F29"/>
    <mergeCell ref="A30:B30"/>
    <mergeCell ref="A31:B31"/>
    <mergeCell ref="A32:B32"/>
    <mergeCell ref="A33:F33"/>
    <mergeCell ref="A25:B25"/>
    <mergeCell ref="A14:B14"/>
    <mergeCell ref="A15:B15"/>
    <mergeCell ref="A16:B16"/>
    <mergeCell ref="A17:B17"/>
    <mergeCell ref="A18:B18"/>
    <mergeCell ref="A19:B19"/>
    <mergeCell ref="A20:B20"/>
    <mergeCell ref="A21:B21"/>
    <mergeCell ref="A22:B22"/>
    <mergeCell ref="A23:B23"/>
    <mergeCell ref="A24:B24"/>
    <mergeCell ref="A13:B13"/>
    <mergeCell ref="A1:F1"/>
    <mergeCell ref="B2:F2"/>
    <mergeCell ref="A3:B3"/>
    <mergeCell ref="A6:B6"/>
    <mergeCell ref="A7:B7"/>
    <mergeCell ref="A4:B4"/>
    <mergeCell ref="A12:B12"/>
    <mergeCell ref="A8:B8"/>
    <mergeCell ref="A9:B9"/>
    <mergeCell ref="A10:B10"/>
    <mergeCell ref="A11:B11"/>
  </mergeCells>
  <printOptions horizontalCentered="1"/>
  <pageMargins left="0.25" right="0.25" top="0.75" bottom="0.75" header="0.3" footer="0.3"/>
  <pageSetup fitToHeight="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J37"/>
  <sheetViews>
    <sheetView showGridLines="0" workbookViewId="0">
      <selection activeCell="C8" sqref="C8"/>
    </sheetView>
  </sheetViews>
  <sheetFormatPr defaultRowHeight="12.75" x14ac:dyDescent="0.2"/>
  <cols>
    <col min="1" max="1" width="33.42578125" style="3" customWidth="1"/>
    <col min="2" max="2" width="6.85546875" style="3" customWidth="1"/>
    <col min="3" max="3" width="15.5703125" style="3" customWidth="1"/>
    <col min="4" max="4" width="16.7109375" style="3" customWidth="1"/>
    <col min="5" max="6" width="14.7109375" style="3" customWidth="1"/>
    <col min="7" max="255" width="9.140625" style="3"/>
    <col min="256" max="256" width="12.42578125" style="3" customWidth="1"/>
    <col min="257" max="257" width="31.28515625" style="3" customWidth="1"/>
    <col min="258" max="261" width="12.42578125" style="3" customWidth="1"/>
    <col min="262" max="511" width="9.140625" style="3"/>
    <col min="512" max="512" width="12.42578125" style="3" customWidth="1"/>
    <col min="513" max="513" width="31.28515625" style="3" customWidth="1"/>
    <col min="514" max="517" width="12.42578125" style="3" customWidth="1"/>
    <col min="518" max="767" width="9.140625" style="3"/>
    <col min="768" max="768" width="12.42578125" style="3" customWidth="1"/>
    <col min="769" max="769" width="31.28515625" style="3" customWidth="1"/>
    <col min="770" max="773" width="12.42578125" style="3" customWidth="1"/>
    <col min="774" max="1023" width="9.140625" style="3"/>
    <col min="1024" max="1024" width="12.42578125" style="3" customWidth="1"/>
    <col min="1025" max="1025" width="31.28515625" style="3" customWidth="1"/>
    <col min="1026" max="1029" width="12.42578125" style="3" customWidth="1"/>
    <col min="1030" max="1279" width="9.140625" style="3"/>
    <col min="1280" max="1280" width="12.42578125" style="3" customWidth="1"/>
    <col min="1281" max="1281" width="31.28515625" style="3" customWidth="1"/>
    <col min="1282" max="1285" width="12.42578125" style="3" customWidth="1"/>
    <col min="1286" max="1535" width="9.140625" style="3"/>
    <col min="1536" max="1536" width="12.42578125" style="3" customWidth="1"/>
    <col min="1537" max="1537" width="31.28515625" style="3" customWidth="1"/>
    <col min="1538" max="1541" width="12.42578125" style="3" customWidth="1"/>
    <col min="1542" max="1791" width="9.140625" style="3"/>
    <col min="1792" max="1792" width="12.42578125" style="3" customWidth="1"/>
    <col min="1793" max="1793" width="31.28515625" style="3" customWidth="1"/>
    <col min="1794" max="1797" width="12.42578125" style="3" customWidth="1"/>
    <col min="1798" max="2047" width="9.140625" style="3"/>
    <col min="2048" max="2048" width="12.42578125" style="3" customWidth="1"/>
    <col min="2049" max="2049" width="31.28515625" style="3" customWidth="1"/>
    <col min="2050" max="2053" width="12.42578125" style="3" customWidth="1"/>
    <col min="2054" max="2303" width="9.140625" style="3"/>
    <col min="2304" max="2304" width="12.42578125" style="3" customWidth="1"/>
    <col min="2305" max="2305" width="31.28515625" style="3" customWidth="1"/>
    <col min="2306" max="2309" width="12.42578125" style="3" customWidth="1"/>
    <col min="2310" max="2559" width="9.140625" style="3"/>
    <col min="2560" max="2560" width="12.42578125" style="3" customWidth="1"/>
    <col min="2561" max="2561" width="31.28515625" style="3" customWidth="1"/>
    <col min="2562" max="2565" width="12.42578125" style="3" customWidth="1"/>
    <col min="2566" max="2815" width="9.140625" style="3"/>
    <col min="2816" max="2816" width="12.42578125" style="3" customWidth="1"/>
    <col min="2817" max="2817" width="31.28515625" style="3" customWidth="1"/>
    <col min="2818" max="2821" width="12.42578125" style="3" customWidth="1"/>
    <col min="2822" max="3071" width="9.140625" style="3"/>
    <col min="3072" max="3072" width="12.42578125" style="3" customWidth="1"/>
    <col min="3073" max="3073" width="31.28515625" style="3" customWidth="1"/>
    <col min="3074" max="3077" width="12.42578125" style="3" customWidth="1"/>
    <col min="3078" max="3327" width="9.140625" style="3"/>
    <col min="3328" max="3328" width="12.42578125" style="3" customWidth="1"/>
    <col min="3329" max="3329" width="31.28515625" style="3" customWidth="1"/>
    <col min="3330" max="3333" width="12.42578125" style="3" customWidth="1"/>
    <col min="3334" max="3583" width="9.140625" style="3"/>
    <col min="3584" max="3584" width="12.42578125" style="3" customWidth="1"/>
    <col min="3585" max="3585" width="31.28515625" style="3" customWidth="1"/>
    <col min="3586" max="3589" width="12.42578125" style="3" customWidth="1"/>
    <col min="3590" max="3839" width="9.140625" style="3"/>
    <col min="3840" max="3840" width="12.42578125" style="3" customWidth="1"/>
    <col min="3841" max="3841" width="31.28515625" style="3" customWidth="1"/>
    <col min="3842" max="3845" width="12.42578125" style="3" customWidth="1"/>
    <col min="3846" max="4095" width="9.140625" style="3"/>
    <col min="4096" max="4096" width="12.42578125" style="3" customWidth="1"/>
    <col min="4097" max="4097" width="31.28515625" style="3" customWidth="1"/>
    <col min="4098" max="4101" width="12.42578125" style="3" customWidth="1"/>
    <col min="4102" max="4351" width="9.140625" style="3"/>
    <col min="4352" max="4352" width="12.42578125" style="3" customWidth="1"/>
    <col min="4353" max="4353" width="31.28515625" style="3" customWidth="1"/>
    <col min="4354" max="4357" width="12.42578125" style="3" customWidth="1"/>
    <col min="4358" max="4607" width="9.140625" style="3"/>
    <col min="4608" max="4608" width="12.42578125" style="3" customWidth="1"/>
    <col min="4609" max="4609" width="31.28515625" style="3" customWidth="1"/>
    <col min="4610" max="4613" width="12.42578125" style="3" customWidth="1"/>
    <col min="4614" max="4863" width="9.140625" style="3"/>
    <col min="4864" max="4864" width="12.42578125" style="3" customWidth="1"/>
    <col min="4865" max="4865" width="31.28515625" style="3" customWidth="1"/>
    <col min="4866" max="4869" width="12.42578125" style="3" customWidth="1"/>
    <col min="4870" max="5119" width="9.140625" style="3"/>
    <col min="5120" max="5120" width="12.42578125" style="3" customWidth="1"/>
    <col min="5121" max="5121" width="31.28515625" style="3" customWidth="1"/>
    <col min="5122" max="5125" width="12.42578125" style="3" customWidth="1"/>
    <col min="5126" max="5375" width="9.140625" style="3"/>
    <col min="5376" max="5376" width="12.42578125" style="3" customWidth="1"/>
    <col min="5377" max="5377" width="31.28515625" style="3" customWidth="1"/>
    <col min="5378" max="5381" width="12.42578125" style="3" customWidth="1"/>
    <col min="5382" max="5631" width="9.140625" style="3"/>
    <col min="5632" max="5632" width="12.42578125" style="3" customWidth="1"/>
    <col min="5633" max="5633" width="31.28515625" style="3" customWidth="1"/>
    <col min="5634" max="5637" width="12.42578125" style="3" customWidth="1"/>
    <col min="5638" max="5887" width="9.140625" style="3"/>
    <col min="5888" max="5888" width="12.42578125" style="3" customWidth="1"/>
    <col min="5889" max="5889" width="31.28515625" style="3" customWidth="1"/>
    <col min="5890" max="5893" width="12.42578125" style="3" customWidth="1"/>
    <col min="5894" max="6143" width="9.140625" style="3"/>
    <col min="6144" max="6144" width="12.42578125" style="3" customWidth="1"/>
    <col min="6145" max="6145" width="31.28515625" style="3" customWidth="1"/>
    <col min="6146" max="6149" width="12.42578125" style="3" customWidth="1"/>
    <col min="6150" max="6399" width="9.140625" style="3"/>
    <col min="6400" max="6400" width="12.42578125" style="3" customWidth="1"/>
    <col min="6401" max="6401" width="31.28515625" style="3" customWidth="1"/>
    <col min="6402" max="6405" width="12.42578125" style="3" customWidth="1"/>
    <col min="6406" max="6655" width="9.140625" style="3"/>
    <col min="6656" max="6656" width="12.42578125" style="3" customWidth="1"/>
    <col min="6657" max="6657" width="31.28515625" style="3" customWidth="1"/>
    <col min="6658" max="6661" width="12.42578125" style="3" customWidth="1"/>
    <col min="6662" max="6911" width="9.140625" style="3"/>
    <col min="6912" max="6912" width="12.42578125" style="3" customWidth="1"/>
    <col min="6913" max="6913" width="31.28515625" style="3" customWidth="1"/>
    <col min="6914" max="6917" width="12.42578125" style="3" customWidth="1"/>
    <col min="6918" max="7167" width="9.140625" style="3"/>
    <col min="7168" max="7168" width="12.42578125" style="3" customWidth="1"/>
    <col min="7169" max="7169" width="31.28515625" style="3" customWidth="1"/>
    <col min="7170" max="7173" width="12.42578125" style="3" customWidth="1"/>
    <col min="7174" max="7423" width="9.140625" style="3"/>
    <col min="7424" max="7424" width="12.42578125" style="3" customWidth="1"/>
    <col min="7425" max="7425" width="31.28515625" style="3" customWidth="1"/>
    <col min="7426" max="7429" width="12.42578125" style="3" customWidth="1"/>
    <col min="7430" max="7679" width="9.140625" style="3"/>
    <col min="7680" max="7680" width="12.42578125" style="3" customWidth="1"/>
    <col min="7681" max="7681" width="31.28515625" style="3" customWidth="1"/>
    <col min="7682" max="7685" width="12.42578125" style="3" customWidth="1"/>
    <col min="7686" max="7935" width="9.140625" style="3"/>
    <col min="7936" max="7936" width="12.42578125" style="3" customWidth="1"/>
    <col min="7937" max="7937" width="31.28515625" style="3" customWidth="1"/>
    <col min="7938" max="7941" width="12.42578125" style="3" customWidth="1"/>
    <col min="7942" max="8191" width="9.140625" style="3"/>
    <col min="8192" max="8192" width="12.42578125" style="3" customWidth="1"/>
    <col min="8193" max="8193" width="31.28515625" style="3" customWidth="1"/>
    <col min="8194" max="8197" width="12.42578125" style="3" customWidth="1"/>
    <col min="8198" max="8447" width="9.140625" style="3"/>
    <col min="8448" max="8448" width="12.42578125" style="3" customWidth="1"/>
    <col min="8449" max="8449" width="31.28515625" style="3" customWidth="1"/>
    <col min="8450" max="8453" width="12.42578125" style="3" customWidth="1"/>
    <col min="8454" max="8703" width="9.140625" style="3"/>
    <col min="8704" max="8704" width="12.42578125" style="3" customWidth="1"/>
    <col min="8705" max="8705" width="31.28515625" style="3" customWidth="1"/>
    <col min="8706" max="8709" width="12.42578125" style="3" customWidth="1"/>
    <col min="8710" max="8959" width="9.140625" style="3"/>
    <col min="8960" max="8960" width="12.42578125" style="3" customWidth="1"/>
    <col min="8961" max="8961" width="31.28515625" style="3" customWidth="1"/>
    <col min="8962" max="8965" width="12.42578125" style="3" customWidth="1"/>
    <col min="8966" max="9215" width="9.140625" style="3"/>
    <col min="9216" max="9216" width="12.42578125" style="3" customWidth="1"/>
    <col min="9217" max="9217" width="31.28515625" style="3" customWidth="1"/>
    <col min="9218" max="9221" width="12.42578125" style="3" customWidth="1"/>
    <col min="9222" max="9471" width="9.140625" style="3"/>
    <col min="9472" max="9472" width="12.42578125" style="3" customWidth="1"/>
    <col min="9473" max="9473" width="31.28515625" style="3" customWidth="1"/>
    <col min="9474" max="9477" width="12.42578125" style="3" customWidth="1"/>
    <col min="9478" max="9727" width="9.140625" style="3"/>
    <col min="9728" max="9728" width="12.42578125" style="3" customWidth="1"/>
    <col min="9729" max="9729" width="31.28515625" style="3" customWidth="1"/>
    <col min="9730" max="9733" width="12.42578125" style="3" customWidth="1"/>
    <col min="9734" max="9983" width="9.140625" style="3"/>
    <col min="9984" max="9984" width="12.42578125" style="3" customWidth="1"/>
    <col min="9985" max="9985" width="31.28515625" style="3" customWidth="1"/>
    <col min="9986" max="9989" width="12.42578125" style="3" customWidth="1"/>
    <col min="9990" max="10239" width="9.140625" style="3"/>
    <col min="10240" max="10240" width="12.42578125" style="3" customWidth="1"/>
    <col min="10241" max="10241" width="31.28515625" style="3" customWidth="1"/>
    <col min="10242" max="10245" width="12.42578125" style="3" customWidth="1"/>
    <col min="10246" max="10495" width="9.140625" style="3"/>
    <col min="10496" max="10496" width="12.42578125" style="3" customWidth="1"/>
    <col min="10497" max="10497" width="31.28515625" style="3" customWidth="1"/>
    <col min="10498" max="10501" width="12.42578125" style="3" customWidth="1"/>
    <col min="10502" max="10751" width="9.140625" style="3"/>
    <col min="10752" max="10752" width="12.42578125" style="3" customWidth="1"/>
    <col min="10753" max="10753" width="31.28515625" style="3" customWidth="1"/>
    <col min="10754" max="10757" width="12.42578125" style="3" customWidth="1"/>
    <col min="10758" max="11007" width="9.140625" style="3"/>
    <col min="11008" max="11008" width="12.42578125" style="3" customWidth="1"/>
    <col min="11009" max="11009" width="31.28515625" style="3" customWidth="1"/>
    <col min="11010" max="11013" width="12.42578125" style="3" customWidth="1"/>
    <col min="11014" max="11263" width="9.140625" style="3"/>
    <col min="11264" max="11264" width="12.42578125" style="3" customWidth="1"/>
    <col min="11265" max="11265" width="31.28515625" style="3" customWidth="1"/>
    <col min="11266" max="11269" width="12.42578125" style="3" customWidth="1"/>
    <col min="11270" max="11519" width="9.140625" style="3"/>
    <col min="11520" max="11520" width="12.42578125" style="3" customWidth="1"/>
    <col min="11521" max="11521" width="31.28515625" style="3" customWidth="1"/>
    <col min="11522" max="11525" width="12.42578125" style="3" customWidth="1"/>
    <col min="11526" max="11775" width="9.140625" style="3"/>
    <col min="11776" max="11776" width="12.42578125" style="3" customWidth="1"/>
    <col min="11777" max="11777" width="31.28515625" style="3" customWidth="1"/>
    <col min="11778" max="11781" width="12.42578125" style="3" customWidth="1"/>
    <col min="11782" max="12031" width="9.140625" style="3"/>
    <col min="12032" max="12032" width="12.42578125" style="3" customWidth="1"/>
    <col min="12033" max="12033" width="31.28515625" style="3" customWidth="1"/>
    <col min="12034" max="12037" width="12.42578125" style="3" customWidth="1"/>
    <col min="12038" max="12287" width="9.140625" style="3"/>
    <col min="12288" max="12288" width="12.42578125" style="3" customWidth="1"/>
    <col min="12289" max="12289" width="31.28515625" style="3" customWidth="1"/>
    <col min="12290" max="12293" width="12.42578125" style="3" customWidth="1"/>
    <col min="12294" max="12543" width="9.140625" style="3"/>
    <col min="12544" max="12544" width="12.42578125" style="3" customWidth="1"/>
    <col min="12545" max="12545" width="31.28515625" style="3" customWidth="1"/>
    <col min="12546" max="12549" width="12.42578125" style="3" customWidth="1"/>
    <col min="12550" max="12799" width="9.140625" style="3"/>
    <col min="12800" max="12800" width="12.42578125" style="3" customWidth="1"/>
    <col min="12801" max="12801" width="31.28515625" style="3" customWidth="1"/>
    <col min="12802" max="12805" width="12.42578125" style="3" customWidth="1"/>
    <col min="12806" max="13055" width="9.140625" style="3"/>
    <col min="13056" max="13056" width="12.42578125" style="3" customWidth="1"/>
    <col min="13057" max="13057" width="31.28515625" style="3" customWidth="1"/>
    <col min="13058" max="13061" width="12.42578125" style="3" customWidth="1"/>
    <col min="13062" max="13311" width="9.140625" style="3"/>
    <col min="13312" max="13312" width="12.42578125" style="3" customWidth="1"/>
    <col min="13313" max="13313" width="31.28515625" style="3" customWidth="1"/>
    <col min="13314" max="13317" width="12.42578125" style="3" customWidth="1"/>
    <col min="13318" max="13567" width="9.140625" style="3"/>
    <col min="13568" max="13568" width="12.42578125" style="3" customWidth="1"/>
    <col min="13569" max="13569" width="31.28515625" style="3" customWidth="1"/>
    <col min="13570" max="13573" width="12.42578125" style="3" customWidth="1"/>
    <col min="13574" max="13823" width="9.140625" style="3"/>
    <col min="13824" max="13824" width="12.42578125" style="3" customWidth="1"/>
    <col min="13825" max="13825" width="31.28515625" style="3" customWidth="1"/>
    <col min="13826" max="13829" width="12.42578125" style="3" customWidth="1"/>
    <col min="13830" max="14079" width="9.140625" style="3"/>
    <col min="14080" max="14080" width="12.42578125" style="3" customWidth="1"/>
    <col min="14081" max="14081" width="31.28515625" style="3" customWidth="1"/>
    <col min="14082" max="14085" width="12.42578125" style="3" customWidth="1"/>
    <col min="14086" max="14335" width="9.140625" style="3"/>
    <col min="14336" max="14336" width="12.42578125" style="3" customWidth="1"/>
    <col min="14337" max="14337" width="31.28515625" style="3" customWidth="1"/>
    <col min="14338" max="14341" width="12.42578125" style="3" customWidth="1"/>
    <col min="14342" max="14591" width="9.140625" style="3"/>
    <col min="14592" max="14592" width="12.42578125" style="3" customWidth="1"/>
    <col min="14593" max="14593" width="31.28515625" style="3" customWidth="1"/>
    <col min="14594" max="14597" width="12.42578125" style="3" customWidth="1"/>
    <col min="14598" max="14847" width="9.140625" style="3"/>
    <col min="14848" max="14848" width="12.42578125" style="3" customWidth="1"/>
    <col min="14849" max="14849" width="31.28515625" style="3" customWidth="1"/>
    <col min="14850" max="14853" width="12.42578125" style="3" customWidth="1"/>
    <col min="14854" max="15103" width="9.140625" style="3"/>
    <col min="15104" max="15104" width="12.42578125" style="3" customWidth="1"/>
    <col min="15105" max="15105" width="31.28515625" style="3" customWidth="1"/>
    <col min="15106" max="15109" width="12.42578125" style="3" customWidth="1"/>
    <col min="15110" max="15359" width="9.140625" style="3"/>
    <col min="15360" max="15360" width="12.42578125" style="3" customWidth="1"/>
    <col min="15361" max="15361" width="31.28515625" style="3" customWidth="1"/>
    <col min="15362" max="15365" width="12.42578125" style="3" customWidth="1"/>
    <col min="15366" max="15615" width="9.140625" style="3"/>
    <col min="15616" max="15616" width="12.42578125" style="3" customWidth="1"/>
    <col min="15617" max="15617" width="31.28515625" style="3" customWidth="1"/>
    <col min="15618" max="15621" width="12.42578125" style="3" customWidth="1"/>
    <col min="15622" max="15871" width="9.140625" style="3"/>
    <col min="15872" max="15872" width="12.42578125" style="3" customWidth="1"/>
    <col min="15873" max="15873" width="31.28515625" style="3" customWidth="1"/>
    <col min="15874" max="15877" width="12.42578125" style="3" customWidth="1"/>
    <col min="15878" max="16127" width="9.140625" style="3"/>
    <col min="16128" max="16128" width="12.42578125" style="3" customWidth="1"/>
    <col min="16129" max="16129" width="31.28515625" style="3" customWidth="1"/>
    <col min="16130" max="16133" width="12.42578125" style="3" customWidth="1"/>
    <col min="16134" max="16384" width="9.140625" style="3"/>
  </cols>
  <sheetData>
    <row r="1" spans="1:10" s="1" customFormat="1" ht="18" thickBot="1" x14ac:dyDescent="0.35">
      <c r="A1" s="126" t="s">
        <v>131</v>
      </c>
      <c r="B1" s="127"/>
      <c r="C1" s="127"/>
      <c r="D1" s="127"/>
      <c r="E1" s="127"/>
      <c r="F1" s="128"/>
    </row>
    <row r="2" spans="1:10" s="2" customFormat="1" ht="13.5" customHeight="1" thickBot="1" x14ac:dyDescent="0.3">
      <c r="A2" s="61" t="s">
        <v>121</v>
      </c>
      <c r="B2" s="129">
        <f>'Admin Overview'!B2</f>
        <v>0</v>
      </c>
      <c r="C2" s="130"/>
      <c r="D2" s="130"/>
      <c r="E2" s="130"/>
      <c r="F2" s="131"/>
    </row>
    <row r="3" spans="1:10" ht="75" x14ac:dyDescent="0.25">
      <c r="A3" s="132"/>
      <c r="B3" s="133"/>
      <c r="C3" s="62" t="s">
        <v>0</v>
      </c>
      <c r="D3" s="62" t="s">
        <v>125</v>
      </c>
      <c r="E3" s="62" t="s">
        <v>126</v>
      </c>
      <c r="F3" s="63" t="s">
        <v>1</v>
      </c>
    </row>
    <row r="4" spans="1:10" ht="15.75" customHeight="1" thickBot="1" x14ac:dyDescent="0.3">
      <c r="A4" s="136" t="s">
        <v>2</v>
      </c>
      <c r="B4" s="137"/>
      <c r="C4" s="64"/>
      <c r="D4" s="64"/>
      <c r="E4" s="64"/>
      <c r="F4" s="65">
        <f>SUM(C4:E4)</f>
        <v>0</v>
      </c>
    </row>
    <row r="5" spans="1:10" ht="15" x14ac:dyDescent="0.25">
      <c r="A5" s="66" t="s">
        <v>118</v>
      </c>
      <c r="B5" s="67"/>
      <c r="C5" s="102"/>
      <c r="D5" s="103"/>
      <c r="E5" s="103"/>
      <c r="F5" s="104"/>
    </row>
    <row r="6" spans="1:10" ht="15" x14ac:dyDescent="0.25">
      <c r="A6" s="124" t="s">
        <v>3</v>
      </c>
      <c r="B6" s="125"/>
      <c r="C6" s="105"/>
      <c r="D6" s="105"/>
      <c r="E6" s="105"/>
      <c r="F6" s="106"/>
    </row>
    <row r="7" spans="1:10" ht="12.75" customHeight="1" x14ac:dyDescent="0.25">
      <c r="A7" s="134" t="s">
        <v>4</v>
      </c>
      <c r="B7" s="135"/>
      <c r="C7" s="68"/>
      <c r="D7" s="69"/>
      <c r="E7" s="70"/>
      <c r="F7" s="71">
        <f>C7+D7+E7</f>
        <v>0</v>
      </c>
    </row>
    <row r="8" spans="1:10" ht="15" x14ac:dyDescent="0.25">
      <c r="A8" s="140" t="s">
        <v>5</v>
      </c>
      <c r="B8" s="141"/>
      <c r="C8" s="72"/>
      <c r="D8" s="73"/>
      <c r="E8" s="74"/>
      <c r="F8" s="71">
        <f t="shared" ref="F8:F11" si="0">C8+D8+E8</f>
        <v>0</v>
      </c>
    </row>
    <row r="9" spans="1:10" ht="15" x14ac:dyDescent="0.25">
      <c r="A9" s="140" t="s">
        <v>6</v>
      </c>
      <c r="B9" s="141"/>
      <c r="C9" s="72"/>
      <c r="D9" s="73"/>
      <c r="E9" s="74"/>
      <c r="F9" s="71">
        <f t="shared" si="0"/>
        <v>0</v>
      </c>
    </row>
    <row r="10" spans="1:10" ht="15" x14ac:dyDescent="0.25">
      <c r="A10" s="140" t="s">
        <v>124</v>
      </c>
      <c r="B10" s="142"/>
      <c r="C10" s="75"/>
      <c r="D10" s="76"/>
      <c r="E10" s="77"/>
      <c r="F10" s="71"/>
    </row>
    <row r="11" spans="1:10" ht="15" x14ac:dyDescent="0.25">
      <c r="A11" s="143"/>
      <c r="B11" s="144"/>
      <c r="C11" s="72"/>
      <c r="D11" s="73"/>
      <c r="E11" s="74"/>
      <c r="F11" s="71">
        <f t="shared" si="0"/>
        <v>0</v>
      </c>
    </row>
    <row r="12" spans="1:10" ht="15" x14ac:dyDescent="0.25">
      <c r="A12" s="138" t="s">
        <v>7</v>
      </c>
      <c r="B12" s="139"/>
      <c r="C12" s="78">
        <f>SUM(C7:C11)</f>
        <v>0</v>
      </c>
      <c r="D12" s="79">
        <f>SUM(D7:D11)</f>
        <v>0</v>
      </c>
      <c r="E12" s="79">
        <f>SUM(E7:E11)</f>
        <v>0</v>
      </c>
      <c r="F12" s="80">
        <f>SUM(F7:F11)</f>
        <v>0</v>
      </c>
      <c r="G12" s="4"/>
      <c r="H12" s="4"/>
      <c r="I12" s="4"/>
      <c r="J12" s="4"/>
    </row>
    <row r="13" spans="1:10" ht="13.5" customHeight="1" x14ac:dyDescent="0.25">
      <c r="A13" s="124" t="s">
        <v>8</v>
      </c>
      <c r="B13" s="125"/>
      <c r="C13" s="105"/>
      <c r="D13" s="105"/>
      <c r="E13" s="105"/>
      <c r="F13" s="106"/>
      <c r="G13" s="4"/>
      <c r="H13" s="4"/>
      <c r="I13" s="4"/>
      <c r="J13" s="4"/>
    </row>
    <row r="14" spans="1:10" ht="15" x14ac:dyDescent="0.25">
      <c r="A14" s="147" t="s">
        <v>9</v>
      </c>
      <c r="B14" s="148"/>
      <c r="C14" s="81"/>
      <c r="D14" s="73"/>
      <c r="E14" s="74"/>
      <c r="F14" s="71">
        <f>C14+D14+E14</f>
        <v>0</v>
      </c>
    </row>
    <row r="15" spans="1:10" ht="15" x14ac:dyDescent="0.25">
      <c r="A15" s="149" t="s">
        <v>10</v>
      </c>
      <c r="B15" s="150"/>
      <c r="C15" s="72"/>
      <c r="D15" s="73"/>
      <c r="E15" s="74"/>
      <c r="F15" s="71">
        <f t="shared" ref="F15:F21" si="1">C15+D15+E15</f>
        <v>0</v>
      </c>
    </row>
    <row r="16" spans="1:10" ht="15" x14ac:dyDescent="0.25">
      <c r="A16" s="149" t="s">
        <v>11</v>
      </c>
      <c r="B16" s="150"/>
      <c r="C16" s="72"/>
      <c r="D16" s="73"/>
      <c r="E16" s="74"/>
      <c r="F16" s="71">
        <f t="shared" si="1"/>
        <v>0</v>
      </c>
    </row>
    <row r="17" spans="1:6" ht="15" x14ac:dyDescent="0.25">
      <c r="A17" s="149" t="s">
        <v>12</v>
      </c>
      <c r="B17" s="150"/>
      <c r="C17" s="72"/>
      <c r="D17" s="73"/>
      <c r="E17" s="74"/>
      <c r="F17" s="71">
        <f t="shared" si="1"/>
        <v>0</v>
      </c>
    </row>
    <row r="18" spans="1:6" ht="15" x14ac:dyDescent="0.25">
      <c r="A18" s="149" t="s">
        <v>13</v>
      </c>
      <c r="B18" s="150"/>
      <c r="C18" s="72"/>
      <c r="D18" s="73"/>
      <c r="E18" s="74"/>
      <c r="F18" s="71">
        <f t="shared" si="1"/>
        <v>0</v>
      </c>
    </row>
    <row r="19" spans="1:6" ht="15" x14ac:dyDescent="0.25">
      <c r="A19" s="149" t="s">
        <v>14</v>
      </c>
      <c r="B19" s="150"/>
      <c r="C19" s="72"/>
      <c r="D19" s="73"/>
      <c r="E19" s="74"/>
      <c r="F19" s="71">
        <f t="shared" si="1"/>
        <v>0</v>
      </c>
    </row>
    <row r="20" spans="1:6" ht="15" x14ac:dyDescent="0.25">
      <c r="A20" s="149" t="s">
        <v>15</v>
      </c>
      <c r="B20" s="150"/>
      <c r="C20" s="72"/>
      <c r="D20" s="73"/>
      <c r="E20" s="74"/>
      <c r="F20" s="71">
        <f t="shared" si="1"/>
        <v>0</v>
      </c>
    </row>
    <row r="21" spans="1:6" ht="27.75" customHeight="1" x14ac:dyDescent="0.25">
      <c r="A21" s="151" t="s">
        <v>16</v>
      </c>
      <c r="B21" s="152"/>
      <c r="C21" s="82"/>
      <c r="D21" s="83"/>
      <c r="E21" s="84"/>
      <c r="F21" s="71">
        <f t="shared" si="1"/>
        <v>0</v>
      </c>
    </row>
    <row r="22" spans="1:6" ht="15" x14ac:dyDescent="0.25">
      <c r="A22" s="140" t="s">
        <v>128</v>
      </c>
      <c r="B22" s="142"/>
      <c r="C22" s="85"/>
      <c r="D22" s="86"/>
      <c r="E22" s="87"/>
      <c r="F22" s="71"/>
    </row>
    <row r="23" spans="1:6" ht="15" x14ac:dyDescent="0.25">
      <c r="A23" s="143"/>
      <c r="B23" s="144"/>
      <c r="C23" s="82"/>
      <c r="D23" s="83"/>
      <c r="E23" s="88"/>
      <c r="F23" s="80">
        <f>SUM(C23:E23)</f>
        <v>0</v>
      </c>
    </row>
    <row r="24" spans="1:6" ht="15" x14ac:dyDescent="0.25">
      <c r="A24" s="153" t="s">
        <v>7</v>
      </c>
      <c r="B24" s="154"/>
      <c r="C24" s="78">
        <f>SUM(C14:C23)</f>
        <v>0</v>
      </c>
      <c r="D24" s="79">
        <f>SUM(D14:D23)</f>
        <v>0</v>
      </c>
      <c r="E24" s="79">
        <f>SUM(E14:E23)</f>
        <v>0</v>
      </c>
      <c r="F24" s="89">
        <f>SUM(F14:F23)</f>
        <v>0</v>
      </c>
    </row>
    <row r="25" spans="1:6" ht="13.5" customHeight="1" x14ac:dyDescent="0.25">
      <c r="A25" s="145" t="s">
        <v>17</v>
      </c>
      <c r="B25" s="146"/>
      <c r="C25" s="90"/>
      <c r="D25" s="91"/>
      <c r="E25" s="92"/>
      <c r="F25" s="93"/>
    </row>
    <row r="26" spans="1:6" ht="13.5" customHeight="1" x14ac:dyDescent="0.25">
      <c r="A26" s="158" t="s">
        <v>18</v>
      </c>
      <c r="B26" s="159"/>
      <c r="C26" s="94"/>
      <c r="D26" s="95"/>
      <c r="E26" s="95"/>
      <c r="F26" s="96">
        <f>SUM(C26:E26)</f>
        <v>0</v>
      </c>
    </row>
    <row r="27" spans="1:6" ht="44.25" customHeight="1" x14ac:dyDescent="0.25">
      <c r="A27" s="160" t="s">
        <v>19</v>
      </c>
      <c r="B27" s="161"/>
      <c r="C27" s="97"/>
      <c r="D27" s="97"/>
      <c r="E27" s="97"/>
      <c r="F27" s="107">
        <f>SUM(C27:E27)</f>
        <v>0</v>
      </c>
    </row>
    <row r="28" spans="1:6" ht="13.5" customHeight="1" x14ac:dyDescent="0.25">
      <c r="A28" s="162" t="s">
        <v>7</v>
      </c>
      <c r="B28" s="163"/>
      <c r="C28" s="99">
        <f>SUM(C26:C27)</f>
        <v>0</v>
      </c>
      <c r="D28" s="99">
        <f t="shared" ref="D28:F28" si="2">SUM(D26:D27)</f>
        <v>0</v>
      </c>
      <c r="E28" s="99">
        <f t="shared" si="2"/>
        <v>0</v>
      </c>
      <c r="F28" s="100">
        <f t="shared" si="2"/>
        <v>0</v>
      </c>
    </row>
    <row r="29" spans="1:6" ht="13.5" customHeight="1" x14ac:dyDescent="0.25">
      <c r="A29" s="166" t="s">
        <v>130</v>
      </c>
      <c r="B29" s="167"/>
      <c r="C29" s="167"/>
      <c r="D29" s="167"/>
      <c r="E29" s="167"/>
      <c r="F29" s="168"/>
    </row>
    <row r="30" spans="1:6" ht="13.5" customHeight="1" x14ac:dyDescent="0.25">
      <c r="A30" s="169" t="s">
        <v>120</v>
      </c>
      <c r="B30" s="170"/>
      <c r="C30" s="99"/>
      <c r="D30" s="99"/>
      <c r="E30" s="99"/>
      <c r="F30" s="100"/>
    </row>
    <row r="31" spans="1:6" ht="13.5" customHeight="1" x14ac:dyDescent="0.25">
      <c r="A31" s="171"/>
      <c r="B31" s="172"/>
      <c r="C31" s="88"/>
      <c r="D31" s="88"/>
      <c r="E31" s="88"/>
      <c r="F31" s="100">
        <f>SUM(C31:E31)</f>
        <v>0</v>
      </c>
    </row>
    <row r="32" spans="1:6" s="4" customFormat="1" ht="13.5" customHeight="1" x14ac:dyDescent="0.25">
      <c r="A32" s="173" t="s">
        <v>7</v>
      </c>
      <c r="B32" s="174"/>
      <c r="C32" s="75">
        <f>C31</f>
        <v>0</v>
      </c>
      <c r="D32" s="75">
        <f t="shared" ref="D32:F32" si="3">D31</f>
        <v>0</v>
      </c>
      <c r="E32" s="75">
        <f t="shared" si="3"/>
        <v>0</v>
      </c>
      <c r="F32" s="75">
        <f t="shared" si="3"/>
        <v>0</v>
      </c>
    </row>
    <row r="33" spans="1:6" s="4" customFormat="1" ht="6" customHeight="1" thickBot="1" x14ac:dyDescent="0.3">
      <c r="A33" s="175"/>
      <c r="B33" s="176"/>
      <c r="C33" s="176"/>
      <c r="D33" s="176"/>
      <c r="E33" s="176"/>
      <c r="F33" s="177"/>
    </row>
    <row r="34" spans="1:6" ht="15.75" thickBot="1" x14ac:dyDescent="0.3">
      <c r="A34" s="164" t="s">
        <v>1</v>
      </c>
      <c r="B34" s="165"/>
      <c r="C34" s="101">
        <f t="shared" ref="C34:E34" si="4">SUM(C24+C12+C28+C32)</f>
        <v>0</v>
      </c>
      <c r="D34" s="101">
        <f t="shared" si="4"/>
        <v>0</v>
      </c>
      <c r="E34" s="101">
        <f t="shared" si="4"/>
        <v>0</v>
      </c>
      <c r="F34" s="101">
        <f>SUM(F24+F12+F28+F32)</f>
        <v>0</v>
      </c>
    </row>
    <row r="35" spans="1:6" ht="15.75" thickBot="1" x14ac:dyDescent="0.3">
      <c r="A35" s="178" t="s">
        <v>20</v>
      </c>
      <c r="B35" s="179"/>
      <c r="C35" s="108">
        <f>C4-C34</f>
        <v>0</v>
      </c>
      <c r="D35" s="108">
        <f>D4-D34</f>
        <v>0</v>
      </c>
      <c r="E35" s="108">
        <f>E4-E34</f>
        <v>0</v>
      </c>
      <c r="F35" s="109">
        <f>SUM(C35:E35)</f>
        <v>0</v>
      </c>
    </row>
    <row r="36" spans="1:6" ht="15.75" customHeight="1" x14ac:dyDescent="0.2">
      <c r="A36" s="180" t="s">
        <v>127</v>
      </c>
      <c r="B36" s="181"/>
      <c r="C36" s="181"/>
      <c r="D36" s="181"/>
      <c r="E36" s="181"/>
      <c r="F36" s="182"/>
    </row>
    <row r="37" spans="1:6" ht="39" customHeight="1" thickBot="1" x14ac:dyDescent="0.25">
      <c r="A37" s="155"/>
      <c r="B37" s="156"/>
      <c r="C37" s="156"/>
      <c r="D37" s="156"/>
      <c r="E37" s="156"/>
      <c r="F37" s="157"/>
    </row>
  </sheetData>
  <sheetProtection sheet="1" selectLockedCells="1"/>
  <mergeCells count="36">
    <mergeCell ref="A37:F37"/>
    <mergeCell ref="A32:B32"/>
    <mergeCell ref="A33:F33"/>
    <mergeCell ref="A34:B34"/>
    <mergeCell ref="A35:B35"/>
    <mergeCell ref="A36:F36"/>
    <mergeCell ref="A26:B26"/>
    <mergeCell ref="A27:B27"/>
    <mergeCell ref="A28:B28"/>
    <mergeCell ref="A29:F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A8:B8"/>
    <mergeCell ref="A9:B9"/>
    <mergeCell ref="A10:B10"/>
    <mergeCell ref="A11:B11"/>
    <mergeCell ref="A12:B12"/>
    <mergeCell ref="A13:B13"/>
    <mergeCell ref="A1:F1"/>
    <mergeCell ref="B2:F2"/>
    <mergeCell ref="A3:B3"/>
    <mergeCell ref="A4:B4"/>
    <mergeCell ref="A6:B6"/>
    <mergeCell ref="A7:B7"/>
  </mergeCells>
  <printOptions horizontalCentered="1"/>
  <pageMargins left="0.25" right="0.25" top="0.75" bottom="0.75" header="0.3" footer="0.3"/>
  <pageSetup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Admin Overview</vt:lpstr>
      <vt:lpstr>list</vt:lpstr>
      <vt:lpstr>Directions for Budget Sheets</vt:lpstr>
      <vt:lpstr>Budget Rollup - HOPE </vt:lpstr>
      <vt:lpstr>Budget - HOPE  Grantee</vt:lpstr>
      <vt:lpstr>Budget - HOPE Subgrantee</vt:lpstr>
      <vt:lpstr>Budget Rollup -CRC</vt:lpstr>
      <vt:lpstr>Budget - CRC Grantee</vt:lpstr>
      <vt:lpstr>Budget - CRC Subgrantee</vt:lpstr>
      <vt:lpstr>Budget Rollup - SCRC </vt:lpstr>
      <vt:lpstr>Budget - SCRC Grantee</vt:lpstr>
      <vt:lpstr>Budget - SCRC Subgrantee</vt:lpstr>
      <vt:lpstr>approval</vt:lpstr>
      <vt:lpstr>budget</vt:lpstr>
      <vt:lpstr>experience</vt:lpstr>
      <vt:lpstr>forprofit</vt:lpstr>
      <vt:lpstr>HMIS</vt:lpstr>
      <vt:lpstr>monitoring</vt:lpstr>
      <vt:lpstr>'Admin Overview'!Print_Area</vt:lpstr>
      <vt:lpstr>'Budget - CRC Grantee'!Print_Area</vt:lpstr>
      <vt:lpstr>'Budget - CRC Subgrantee'!Print_Area</vt:lpstr>
      <vt:lpstr>'Budget - HOPE  Grantee'!Print_Area</vt:lpstr>
      <vt:lpstr>'Budget - HOPE Subgrantee'!Print_Area</vt:lpstr>
      <vt:lpstr>'Budget - SCRC Grantee'!Print_Area</vt:lpstr>
      <vt:lpstr>'Budget - SCRC Subgrantee'!Print_Area</vt:lpstr>
      <vt:lpstr>'Budget Rollup - HOPE '!Print_Area</vt:lpstr>
      <vt:lpstr>'Budget Rollup - SCRC '!Print_Area</vt:lpstr>
      <vt:lpstr>'Budget Rollup -CRC'!Print_Area</vt:lpstr>
      <vt:lpstr>subs</vt:lpstr>
      <vt:lpstr>turnover</vt:lpstr>
      <vt:lpstr>unspent</vt:lpstr>
      <vt:lpstr>yn</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Bayle, Cheryl (COM)</dc:creator>
  <cp:lastModifiedBy>Bayle, Cheryl (COM)</cp:lastModifiedBy>
  <dcterms:created xsi:type="dcterms:W3CDTF">2017-03-13T23:25:53Z</dcterms:created>
  <dcterms:modified xsi:type="dcterms:W3CDTF">2017-03-14T20:28:41Z</dcterms:modified>
</cp:coreProperties>
</file>