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U\Office of Homeless Youth\Contracts\Yakima Benton-Franklin HOPE CRC SCRC procurement\"/>
    </mc:Choice>
  </mc:AlternateContent>
  <bookViews>
    <workbookView xWindow="0" yWindow="0" windowWidth="19200" windowHeight="11460" tabRatio="903"/>
  </bookViews>
  <sheets>
    <sheet name="Admin Overview" sheetId="4" r:id="rId1"/>
    <sheet name="list" sheetId="5" state="hidden" r:id="rId2"/>
    <sheet name="Directions for Budget Sheets" sheetId="17" r:id="rId3"/>
    <sheet name="Budget Rollup - HOPE " sheetId="1" r:id="rId4"/>
    <sheet name="Budget - HOPE  Grantee" sheetId="10" r:id="rId5"/>
    <sheet name="Budget - HOPE Subgrantee" sheetId="11" r:id="rId6"/>
    <sheet name="Budget Rollup -CRC" sheetId="12" r:id="rId7"/>
    <sheet name="Budget - CRC Grantee" sheetId="2" r:id="rId8"/>
    <sheet name="Budget - CRC Subgrantee" sheetId="13" r:id="rId9"/>
    <sheet name="Budget Rollup - SCRC " sheetId="15" r:id="rId10"/>
    <sheet name="Budget - SCRC Grantee" sheetId="3" r:id="rId11"/>
    <sheet name="Budget - SCRC Subgrantee" sheetId="16" r:id="rId12"/>
  </sheets>
  <definedNames>
    <definedName name="approval">list!$A$26:$A$27</definedName>
    <definedName name="budget">list!$A$54:$A$56</definedName>
    <definedName name="CE" localSheetId="8">list!#REF!</definedName>
    <definedName name="CE" localSheetId="4">list!#REF!</definedName>
    <definedName name="CE" localSheetId="5">list!#REF!</definedName>
    <definedName name="CE" localSheetId="11">list!#REF!</definedName>
    <definedName name="CE" localSheetId="9">list!#REF!</definedName>
    <definedName name="CE" localSheetId="6">list!#REF!</definedName>
    <definedName name="CE">list!#REF!</definedName>
    <definedName name="experience">list!$A$16:$A$18</definedName>
    <definedName name="forprofit">list!$A$60:$A$62</definedName>
    <definedName name="HMIS">list!$A$44:$A$46</definedName>
    <definedName name="manager" localSheetId="8">list!#REF!</definedName>
    <definedName name="manager" localSheetId="4">list!#REF!</definedName>
    <definedName name="manager" localSheetId="5">list!#REF!</definedName>
    <definedName name="manager" localSheetId="11">list!#REF!</definedName>
    <definedName name="manager" localSheetId="9">list!#REF!</definedName>
    <definedName name="manager" localSheetId="6">list!#REF!</definedName>
    <definedName name="manager">list!#REF!</definedName>
    <definedName name="monitoring">list!$A$28:$A$30</definedName>
    <definedName name="NA" localSheetId="0">list!#REF!</definedName>
    <definedName name="NA" localSheetId="8">list!#REF!</definedName>
    <definedName name="NA" localSheetId="4">list!#REF!</definedName>
    <definedName name="NA" localSheetId="5">list!#REF!</definedName>
    <definedName name="NA" localSheetId="11">list!#REF!</definedName>
    <definedName name="NA" localSheetId="9">list!#REF!</definedName>
    <definedName name="NA" localSheetId="6">list!#REF!</definedName>
    <definedName name="NA">list!#REF!</definedName>
    <definedName name="_xlnm.Print_Area" localSheetId="0">'Admin Overview'!$A$1:$C$41</definedName>
    <definedName name="_xlnm.Print_Area" localSheetId="7">'Budget - CRC Grantee'!$A$1:$F$37</definedName>
    <definedName name="_xlnm.Print_Area" localSheetId="8">'Budget - CRC Subgrantee'!$A$1:$F$37</definedName>
    <definedName name="_xlnm.Print_Area" localSheetId="4">'Budget - HOPE  Grantee'!$A$1:$F$37</definedName>
    <definedName name="_xlnm.Print_Area" localSheetId="5">'Budget - HOPE Subgrantee'!$A$1:$F$37</definedName>
    <definedName name="_xlnm.Print_Area" localSheetId="10">'Budget - SCRC Grantee'!$A$1:$F$37</definedName>
    <definedName name="_xlnm.Print_Area" localSheetId="11">'Budget - SCRC Subgrantee'!$A$1:$F$37</definedName>
    <definedName name="_xlnm.Print_Area" localSheetId="3">'Budget Rollup - HOPE '!$A$1:$F$36</definedName>
    <definedName name="_xlnm.Print_Area" localSheetId="9">'Budget Rollup - SCRC '!$A$1:$F$36</definedName>
    <definedName name="_xlnm.Print_Area" localSheetId="6">'Budget Rollup -CRC'!$A$1:$F$36</definedName>
    <definedName name="Programs" localSheetId="7">#REF!</definedName>
    <definedName name="Programs" localSheetId="8">#REF!</definedName>
    <definedName name="Programs" localSheetId="4">#REF!</definedName>
    <definedName name="Programs" localSheetId="5">#REF!</definedName>
    <definedName name="Programs" localSheetId="10">#REF!</definedName>
    <definedName name="Programs" localSheetId="11">#REF!</definedName>
    <definedName name="Programs" localSheetId="3">#REF!</definedName>
    <definedName name="Programs" localSheetId="9">#REF!</definedName>
    <definedName name="Programs" localSheetId="6">#REF!</definedName>
    <definedName name="Programs">#REF!</definedName>
    <definedName name="subs">list!$A$39:$A$41</definedName>
    <definedName name="test" localSheetId="7">#REF!</definedName>
    <definedName name="test" localSheetId="8">#REF!</definedName>
    <definedName name="test" localSheetId="4">#REF!</definedName>
    <definedName name="test" localSheetId="5">#REF!</definedName>
    <definedName name="test" localSheetId="10">#REF!</definedName>
    <definedName name="test" localSheetId="11">#REF!</definedName>
    <definedName name="test" localSheetId="3">#REF!</definedName>
    <definedName name="test" localSheetId="9">#REF!</definedName>
    <definedName name="test" localSheetId="6">#REF!</definedName>
    <definedName name="test">#REF!</definedName>
    <definedName name="turnover">list!$A$49:$A$51</definedName>
    <definedName name="unspent">list!$A$22:$A$25</definedName>
    <definedName name="yn">list!$A$7:$A$8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1" i="15" l="1"/>
  <c r="E31" i="15"/>
  <c r="C31" i="15"/>
  <c r="C27" i="15"/>
  <c r="D27" i="15"/>
  <c r="E27" i="15"/>
  <c r="D26" i="15"/>
  <c r="E26" i="15"/>
  <c r="C26" i="15"/>
  <c r="C28" i="15" s="1"/>
  <c r="D23" i="15"/>
  <c r="E23" i="15"/>
  <c r="C23" i="15"/>
  <c r="C15" i="15"/>
  <c r="D15" i="15"/>
  <c r="E15" i="15"/>
  <c r="C16" i="15"/>
  <c r="D16" i="15"/>
  <c r="E16" i="15"/>
  <c r="C17" i="15"/>
  <c r="D17" i="15"/>
  <c r="F17" i="15" s="1"/>
  <c r="E17" i="15"/>
  <c r="C18" i="15"/>
  <c r="D18" i="15"/>
  <c r="E18" i="15"/>
  <c r="F18" i="15" s="1"/>
  <c r="C19" i="15"/>
  <c r="D19" i="15"/>
  <c r="E19" i="15"/>
  <c r="C20" i="15"/>
  <c r="D20" i="15"/>
  <c r="E20" i="15"/>
  <c r="C21" i="15"/>
  <c r="D21" i="15"/>
  <c r="F21" i="15" s="1"/>
  <c r="E21" i="15"/>
  <c r="D14" i="15"/>
  <c r="E14" i="15"/>
  <c r="C14" i="15"/>
  <c r="C24" i="15" s="1"/>
  <c r="D11" i="15"/>
  <c r="E11" i="15"/>
  <c r="C11" i="15"/>
  <c r="F11" i="15" s="1"/>
  <c r="C8" i="15"/>
  <c r="D8" i="15"/>
  <c r="E8" i="15"/>
  <c r="C9" i="15"/>
  <c r="D9" i="15"/>
  <c r="E9" i="15"/>
  <c r="D7" i="15"/>
  <c r="E7" i="15"/>
  <c r="C7" i="15"/>
  <c r="D4" i="15"/>
  <c r="E4" i="15"/>
  <c r="C4" i="15"/>
  <c r="F4" i="15" s="1"/>
  <c r="E32" i="16"/>
  <c r="D32" i="16"/>
  <c r="C32" i="16"/>
  <c r="F31" i="16"/>
  <c r="F32" i="16" s="1"/>
  <c r="E28" i="16"/>
  <c r="D28" i="16"/>
  <c r="C28" i="16"/>
  <c r="F27" i="16"/>
  <c r="F26" i="16"/>
  <c r="F28" i="16" s="1"/>
  <c r="E24" i="16"/>
  <c r="E34" i="16" s="1"/>
  <c r="E35" i="16" s="1"/>
  <c r="D24" i="16"/>
  <c r="D34" i="16" s="1"/>
  <c r="D35" i="16" s="1"/>
  <c r="C24" i="16"/>
  <c r="F23" i="16"/>
  <c r="F21" i="16"/>
  <c r="F20" i="16"/>
  <c r="F19" i="16"/>
  <c r="F18" i="16"/>
  <c r="F17" i="16"/>
  <c r="F16" i="16"/>
  <c r="F15" i="16"/>
  <c r="F14" i="16"/>
  <c r="F24" i="16" s="1"/>
  <c r="E12" i="16"/>
  <c r="D12" i="16"/>
  <c r="C12" i="16"/>
  <c r="C34" i="16" s="1"/>
  <c r="C35" i="16" s="1"/>
  <c r="F35" i="16" s="1"/>
  <c r="F11" i="16"/>
  <c r="F10" i="16"/>
  <c r="F9" i="16"/>
  <c r="F8" i="16"/>
  <c r="F7" i="16"/>
  <c r="F12" i="16" s="1"/>
  <c r="F4" i="16"/>
  <c r="B2" i="16"/>
  <c r="F31" i="15"/>
  <c r="F32" i="15" s="1"/>
  <c r="E32" i="15"/>
  <c r="D32" i="15"/>
  <c r="C32" i="15"/>
  <c r="F27" i="15"/>
  <c r="E28" i="15"/>
  <c r="D28" i="15"/>
  <c r="F23" i="15"/>
  <c r="F20" i="15"/>
  <c r="F19" i="15"/>
  <c r="F16" i="15"/>
  <c r="F15" i="15"/>
  <c r="F9" i="15"/>
  <c r="F8" i="15"/>
  <c r="F7" i="15"/>
  <c r="E12" i="15"/>
  <c r="D12" i="15"/>
  <c r="B2" i="15"/>
  <c r="D31" i="12"/>
  <c r="F31" i="12" s="1"/>
  <c r="F32" i="12" s="1"/>
  <c r="E31" i="12"/>
  <c r="C31" i="12"/>
  <c r="C32" i="12" s="1"/>
  <c r="C27" i="12"/>
  <c r="D27" i="12"/>
  <c r="F27" i="12" s="1"/>
  <c r="E27" i="12"/>
  <c r="D26" i="12"/>
  <c r="E26" i="12"/>
  <c r="E28" i="12" s="1"/>
  <c r="C26" i="12"/>
  <c r="D23" i="12"/>
  <c r="E23" i="12"/>
  <c r="C23" i="12"/>
  <c r="F23" i="12" s="1"/>
  <c r="C15" i="12"/>
  <c r="D15" i="12"/>
  <c r="E15" i="12"/>
  <c r="C16" i="12"/>
  <c r="D16" i="12"/>
  <c r="E16" i="12"/>
  <c r="C17" i="12"/>
  <c r="D17" i="12"/>
  <c r="E17" i="12"/>
  <c r="C18" i="12"/>
  <c r="D18" i="12"/>
  <c r="E18" i="12"/>
  <c r="C19" i="12"/>
  <c r="D19" i="12"/>
  <c r="E19" i="12"/>
  <c r="C20" i="12"/>
  <c r="D20" i="12"/>
  <c r="E20" i="12"/>
  <c r="C21" i="12"/>
  <c r="D21" i="12"/>
  <c r="E21" i="12"/>
  <c r="D14" i="12"/>
  <c r="E14" i="12"/>
  <c r="C14" i="12"/>
  <c r="D11" i="12"/>
  <c r="E11" i="12"/>
  <c r="C11" i="12"/>
  <c r="C8" i="12"/>
  <c r="D8" i="12"/>
  <c r="E8" i="12"/>
  <c r="C9" i="12"/>
  <c r="D9" i="12"/>
  <c r="E9" i="12"/>
  <c r="D7" i="12"/>
  <c r="E7" i="12"/>
  <c r="C7" i="12"/>
  <c r="D4" i="12"/>
  <c r="E4" i="12"/>
  <c r="C4" i="12"/>
  <c r="E32" i="13"/>
  <c r="D32" i="13"/>
  <c r="C32" i="13"/>
  <c r="F31" i="13"/>
  <c r="F32" i="13" s="1"/>
  <c r="E28" i="13"/>
  <c r="D28" i="13"/>
  <c r="C28" i="13"/>
  <c r="F27" i="13"/>
  <c r="F26" i="13"/>
  <c r="F28" i="13" s="1"/>
  <c r="E24" i="13"/>
  <c r="D24" i="13"/>
  <c r="C24" i="13"/>
  <c r="F23" i="13"/>
  <c r="F21" i="13"/>
  <c r="F20" i="13"/>
  <c r="F19" i="13"/>
  <c r="F18" i="13"/>
  <c r="F17" i="13"/>
  <c r="F16" i="13"/>
  <c r="F15" i="13"/>
  <c r="F14" i="13"/>
  <c r="E12" i="13"/>
  <c r="D12" i="13"/>
  <c r="C12" i="13"/>
  <c r="F11" i="13"/>
  <c r="F9" i="13"/>
  <c r="F8" i="13"/>
  <c r="F7" i="13"/>
  <c r="F4" i="13"/>
  <c r="B2" i="13"/>
  <c r="E32" i="12"/>
  <c r="B2" i="12"/>
  <c r="D31" i="1"/>
  <c r="E31" i="1"/>
  <c r="C31" i="1"/>
  <c r="C27" i="1"/>
  <c r="D27" i="1"/>
  <c r="E27" i="1"/>
  <c r="D26" i="1"/>
  <c r="E26" i="1"/>
  <c r="C26" i="1"/>
  <c r="D23" i="1"/>
  <c r="E23" i="1"/>
  <c r="C23" i="1"/>
  <c r="D14" i="1"/>
  <c r="E14" i="1"/>
  <c r="D15" i="1"/>
  <c r="E15" i="1"/>
  <c r="D16" i="1"/>
  <c r="E16" i="1"/>
  <c r="D17" i="1"/>
  <c r="E17" i="1"/>
  <c r="D18" i="1"/>
  <c r="E18" i="1"/>
  <c r="D19" i="1"/>
  <c r="E19" i="1"/>
  <c r="D20" i="1"/>
  <c r="E20" i="1"/>
  <c r="D21" i="1"/>
  <c r="E21" i="1"/>
  <c r="C15" i="1"/>
  <c r="C16" i="1"/>
  <c r="C17" i="1"/>
  <c r="C18" i="1"/>
  <c r="C19" i="1"/>
  <c r="C20" i="1"/>
  <c r="C21" i="1"/>
  <c r="C14" i="1"/>
  <c r="D11" i="1"/>
  <c r="E11" i="1"/>
  <c r="D7" i="1"/>
  <c r="E7" i="1"/>
  <c r="D8" i="1"/>
  <c r="E8" i="1"/>
  <c r="D9" i="1"/>
  <c r="E9" i="1"/>
  <c r="C11" i="1"/>
  <c r="C8" i="1"/>
  <c r="C9" i="1"/>
  <c r="C7" i="1"/>
  <c r="D4" i="1"/>
  <c r="E4" i="1"/>
  <c r="C4" i="1"/>
  <c r="E32" i="11"/>
  <c r="D32" i="11"/>
  <c r="C32" i="11"/>
  <c r="F31" i="11"/>
  <c r="F32" i="11" s="1"/>
  <c r="E28" i="11"/>
  <c r="D28" i="11"/>
  <c r="C28" i="11"/>
  <c r="F27" i="11"/>
  <c r="F26" i="11"/>
  <c r="E24" i="11"/>
  <c r="D24" i="11"/>
  <c r="C24" i="11"/>
  <c r="F23" i="11"/>
  <c r="F21" i="11"/>
  <c r="F20" i="11"/>
  <c r="F19" i="11"/>
  <c r="F18" i="11"/>
  <c r="F17" i="11"/>
  <c r="F16" i="11"/>
  <c r="F15" i="11"/>
  <c r="F14" i="11"/>
  <c r="E12" i="11"/>
  <c r="D12" i="11"/>
  <c r="C12" i="11"/>
  <c r="F11" i="11"/>
  <c r="F9" i="11"/>
  <c r="F8" i="11"/>
  <c r="F7" i="11"/>
  <c r="F4" i="11"/>
  <c r="B2" i="11"/>
  <c r="E32" i="10"/>
  <c r="D32" i="10"/>
  <c r="C32" i="10"/>
  <c r="F31" i="10"/>
  <c r="F32" i="10" s="1"/>
  <c r="E28" i="10"/>
  <c r="D28" i="10"/>
  <c r="C28" i="10"/>
  <c r="F27" i="10"/>
  <c r="F26" i="10"/>
  <c r="E24" i="10"/>
  <c r="D24" i="10"/>
  <c r="C24" i="10"/>
  <c r="F23" i="10"/>
  <c r="F21" i="10"/>
  <c r="F20" i="10"/>
  <c r="F19" i="10"/>
  <c r="F18" i="10"/>
  <c r="F17" i="10"/>
  <c r="F16" i="10"/>
  <c r="F15" i="10"/>
  <c r="F14" i="10"/>
  <c r="E12" i="10"/>
  <c r="D12" i="10"/>
  <c r="C12" i="10"/>
  <c r="F11" i="10"/>
  <c r="F9" i="10"/>
  <c r="F8" i="10"/>
  <c r="F7" i="10"/>
  <c r="F4" i="10"/>
  <c r="B2" i="10"/>
  <c r="F26" i="15" l="1"/>
  <c r="F28" i="15" s="1"/>
  <c r="D24" i="15"/>
  <c r="E24" i="15"/>
  <c r="F14" i="15"/>
  <c r="F24" i="15" s="1"/>
  <c r="C12" i="15"/>
  <c r="C34" i="15" s="1"/>
  <c r="C35" i="15" s="1"/>
  <c r="F12" i="15"/>
  <c r="F34" i="16"/>
  <c r="D34" i="15"/>
  <c r="D35" i="15" s="1"/>
  <c r="E34" i="15"/>
  <c r="E35" i="15" s="1"/>
  <c r="F11" i="12"/>
  <c r="F19" i="12"/>
  <c r="F15" i="12"/>
  <c r="F12" i="13"/>
  <c r="F34" i="13" s="1"/>
  <c r="F24" i="13"/>
  <c r="F8" i="12"/>
  <c r="C24" i="12"/>
  <c r="F20" i="12"/>
  <c r="F16" i="12"/>
  <c r="F24" i="11"/>
  <c r="E12" i="1"/>
  <c r="D12" i="1"/>
  <c r="F4" i="12"/>
  <c r="E34" i="10"/>
  <c r="E35" i="10" s="1"/>
  <c r="F12" i="11"/>
  <c r="C34" i="11"/>
  <c r="C35" i="11" s="1"/>
  <c r="F28" i="11"/>
  <c r="C34" i="13"/>
  <c r="C35" i="13" s="1"/>
  <c r="F9" i="12"/>
  <c r="F21" i="12"/>
  <c r="F17" i="12"/>
  <c r="E24" i="12"/>
  <c r="F26" i="12"/>
  <c r="F28" i="12" s="1"/>
  <c r="D34" i="13"/>
  <c r="D35" i="13" s="1"/>
  <c r="D12" i="12"/>
  <c r="F14" i="12"/>
  <c r="F18" i="12"/>
  <c r="D34" i="10"/>
  <c r="D35" i="10" s="1"/>
  <c r="F12" i="10"/>
  <c r="F24" i="10"/>
  <c r="D34" i="11"/>
  <c r="D35" i="11" s="1"/>
  <c r="C34" i="10"/>
  <c r="C35" i="10" s="1"/>
  <c r="E34" i="11"/>
  <c r="E35" i="11" s="1"/>
  <c r="E34" i="13"/>
  <c r="E35" i="13" s="1"/>
  <c r="C28" i="12"/>
  <c r="E12" i="12"/>
  <c r="C12" i="12"/>
  <c r="F7" i="12"/>
  <c r="D24" i="12"/>
  <c r="D28" i="12"/>
  <c r="D32" i="12"/>
  <c r="F28" i="10"/>
  <c r="B2" i="2"/>
  <c r="B2" i="3"/>
  <c r="B2" i="1"/>
  <c r="D32" i="1"/>
  <c r="E32" i="1"/>
  <c r="D32" i="2"/>
  <c r="E32" i="2"/>
  <c r="D32" i="3"/>
  <c r="E32" i="3"/>
  <c r="C32" i="1"/>
  <c r="C32" i="2"/>
  <c r="C32" i="3"/>
  <c r="F31" i="1"/>
  <c r="F32" i="1" s="1"/>
  <c r="F31" i="2"/>
  <c r="F32" i="2" s="1"/>
  <c r="F31" i="3"/>
  <c r="F32" i="3" s="1"/>
  <c r="C12" i="1"/>
  <c r="C12" i="3"/>
  <c r="D12" i="3"/>
  <c r="E12" i="3"/>
  <c r="C12" i="2"/>
  <c r="D12" i="2"/>
  <c r="E12" i="2"/>
  <c r="F34" i="15" l="1"/>
  <c r="F35" i="15" s="1"/>
  <c r="F12" i="12"/>
  <c r="F34" i="11"/>
  <c r="F35" i="11" s="1"/>
  <c r="E34" i="12"/>
  <c r="E35" i="12" s="1"/>
  <c r="F24" i="12"/>
  <c r="F34" i="12" s="1"/>
  <c r="F35" i="12" s="1"/>
  <c r="F34" i="10"/>
  <c r="F35" i="10" s="1"/>
  <c r="C34" i="12"/>
  <c r="C35" i="12" s="1"/>
  <c r="F35" i="13"/>
  <c r="D34" i="12"/>
  <c r="D35" i="12" s="1"/>
  <c r="E28" i="3"/>
  <c r="D28" i="3"/>
  <c r="C28" i="3"/>
  <c r="F27" i="3"/>
  <c r="F26" i="3"/>
  <c r="E24" i="3"/>
  <c r="D24" i="3"/>
  <c r="C24" i="3"/>
  <c r="F23" i="3"/>
  <c r="F21" i="3"/>
  <c r="F20" i="3"/>
  <c r="F19" i="3"/>
  <c r="F18" i="3"/>
  <c r="F17" i="3"/>
  <c r="F16" i="3"/>
  <c r="F15" i="3"/>
  <c r="F14" i="3"/>
  <c r="F11" i="3"/>
  <c r="F10" i="3"/>
  <c r="F9" i="3"/>
  <c r="F8" i="3"/>
  <c r="F7" i="3"/>
  <c r="F4" i="3"/>
  <c r="E28" i="2"/>
  <c r="D28" i="2"/>
  <c r="C28" i="2"/>
  <c r="F27" i="2"/>
  <c r="F26" i="2"/>
  <c r="E24" i="2"/>
  <c r="D24" i="2"/>
  <c r="C24" i="2"/>
  <c r="F23" i="2"/>
  <c r="F21" i="2"/>
  <c r="F20" i="2"/>
  <c r="F19" i="2"/>
  <c r="F18" i="2"/>
  <c r="F17" i="2"/>
  <c r="F16" i="2"/>
  <c r="F15" i="2"/>
  <c r="F14" i="2"/>
  <c r="F11" i="2"/>
  <c r="F9" i="2"/>
  <c r="F8" i="2"/>
  <c r="F7" i="2"/>
  <c r="F4" i="2"/>
  <c r="E28" i="1"/>
  <c r="D28" i="1"/>
  <c r="C28" i="1"/>
  <c r="F27" i="1"/>
  <c r="F26" i="1"/>
  <c r="E24" i="1"/>
  <c r="D24" i="1"/>
  <c r="C24" i="1"/>
  <c r="F23" i="1"/>
  <c r="F21" i="1"/>
  <c r="F20" i="1"/>
  <c r="F19" i="1"/>
  <c r="F18" i="1"/>
  <c r="F17" i="1"/>
  <c r="F16" i="1"/>
  <c r="F15" i="1"/>
  <c r="F14" i="1"/>
  <c r="F11" i="1"/>
  <c r="F9" i="1"/>
  <c r="F8" i="1"/>
  <c r="F7" i="1"/>
  <c r="D34" i="2" l="1"/>
  <c r="C34" i="3"/>
  <c r="C35" i="3" s="1"/>
  <c r="E34" i="2"/>
  <c r="E35" i="2" s="1"/>
  <c r="E34" i="1"/>
  <c r="E35" i="1" s="1"/>
  <c r="E34" i="3"/>
  <c r="E35" i="3" s="1"/>
  <c r="D34" i="3"/>
  <c r="D35" i="3" s="1"/>
  <c r="D34" i="1"/>
  <c r="D35" i="1" s="1"/>
  <c r="F28" i="2"/>
  <c r="C34" i="1"/>
  <c r="C35" i="1" s="1"/>
  <c r="C34" i="2"/>
  <c r="C35" i="2" s="1"/>
  <c r="F12" i="1"/>
  <c r="F28" i="1"/>
  <c r="F12" i="3"/>
  <c r="F12" i="2"/>
  <c r="F4" i="1"/>
  <c r="F24" i="1"/>
  <c r="D35" i="2"/>
  <c r="F24" i="3"/>
  <c r="F24" i="2"/>
  <c r="F28" i="3"/>
  <c r="F34" i="2" l="1"/>
  <c r="F34" i="1"/>
  <c r="F35" i="1" s="1"/>
  <c r="F34" i="3"/>
  <c r="F35" i="2"/>
  <c r="F35" i="3"/>
</calcChain>
</file>

<file path=xl/comments1.xml><?xml version="1.0" encoding="utf-8"?>
<comments xmlns="http://schemas.openxmlformats.org/spreadsheetml/2006/main">
  <authors>
    <author>Bayle, Cheryl (COM)</author>
  </authors>
  <commentList>
    <comment ref="A26" authorId="0" shapeId="0">
      <text>
        <r>
          <rPr>
            <sz val="8"/>
            <color indexed="81"/>
            <rFont val="Tahoma"/>
            <family val="2"/>
          </rPr>
          <t xml:space="preserve">For the purposes of this exercise, mortgage payments can be entered on this row, however  mortgage payments must be paid from another funding source. Mortgage payments would never be an allowable HOPE grant expense. </t>
        </r>
      </text>
    </comment>
  </commentList>
</comments>
</file>

<file path=xl/comments2.xml><?xml version="1.0" encoding="utf-8"?>
<comments xmlns="http://schemas.openxmlformats.org/spreadsheetml/2006/main">
  <authors>
    <author>Bayle, Cheryl (COM)</author>
  </authors>
  <commentList>
    <comment ref="A26" authorId="0" shapeId="0">
      <text>
        <r>
          <rPr>
            <sz val="8"/>
            <color indexed="81"/>
            <rFont val="Tahoma"/>
            <family val="2"/>
          </rPr>
          <t xml:space="preserve">For the purposes of this exercise, mortgage payments can be entered on this row, however  mortgage payments must be paid from another funding source. Mortgage payments would never be an allowable HOPE grant expense. </t>
        </r>
      </text>
    </comment>
  </commentList>
</comments>
</file>

<file path=xl/comments3.xml><?xml version="1.0" encoding="utf-8"?>
<comments xmlns="http://schemas.openxmlformats.org/spreadsheetml/2006/main">
  <authors>
    <author>Bayle, Cheryl (COM)</author>
  </authors>
  <commentList>
    <comment ref="A26" authorId="0" shapeId="0">
      <text>
        <r>
          <rPr>
            <sz val="8"/>
            <color indexed="81"/>
            <rFont val="Tahoma"/>
            <family val="2"/>
          </rPr>
          <t xml:space="preserve">For the purposes of this exercise, mortgage payments can be entered on this row, however  mortgage payments must be paid from another funding source. Mortgage payments would never be an allowable CRC grant expense. 
</t>
        </r>
      </text>
    </comment>
  </commentList>
</comments>
</file>

<file path=xl/comments4.xml><?xml version="1.0" encoding="utf-8"?>
<comments xmlns="http://schemas.openxmlformats.org/spreadsheetml/2006/main">
  <authors>
    <author>Bayle, Cheryl (COM)</author>
  </authors>
  <commentList>
    <comment ref="A26" authorId="0" shapeId="0">
      <text>
        <r>
          <rPr>
            <sz val="8"/>
            <color indexed="81"/>
            <rFont val="Tahoma"/>
            <family val="2"/>
          </rPr>
          <t xml:space="preserve">For the purposes of this exercise, mortgage payments can be entered on this row, however  mortgage payments must be paid from another funding source. Mortgage payments would never be an allowable CRC grant expense. 
</t>
        </r>
      </text>
    </comment>
  </commentList>
</comments>
</file>

<file path=xl/comments5.xml><?xml version="1.0" encoding="utf-8"?>
<comments xmlns="http://schemas.openxmlformats.org/spreadsheetml/2006/main">
  <authors>
    <author>Bayle, Cheryl (COM)</author>
  </authors>
  <commentList>
    <comment ref="A26" authorId="0" shapeId="0">
      <text>
        <r>
          <rPr>
            <sz val="8"/>
            <color indexed="81"/>
            <rFont val="Tahoma"/>
            <family val="2"/>
          </rPr>
          <t xml:space="preserve">For the purposes of this exercise, mortgage payments can be entered on this row, however  mortgage payments must be paid from another funding source. Mortgage payments would never be an allowable SCRC grant expense. 
</t>
        </r>
      </text>
    </comment>
  </commentList>
</comments>
</file>

<file path=xl/comments6.xml><?xml version="1.0" encoding="utf-8"?>
<comments xmlns="http://schemas.openxmlformats.org/spreadsheetml/2006/main">
  <authors>
    <author>Bayle, Cheryl (COM)</author>
  </authors>
  <commentList>
    <comment ref="A26" authorId="0" shapeId="0">
      <text>
        <r>
          <rPr>
            <sz val="8"/>
            <color indexed="81"/>
            <rFont val="Tahoma"/>
            <family val="2"/>
          </rPr>
          <t xml:space="preserve">For the purposes of this exercise, mortgage payments can be entered on this row, however  mortgage payments must be paid from another funding source. Mortgage payments would never be an allowable SCRC grant expense. 
</t>
        </r>
      </text>
    </comment>
  </commentList>
</comments>
</file>

<file path=xl/sharedStrings.xml><?xml version="1.0" encoding="utf-8"?>
<sst xmlns="http://schemas.openxmlformats.org/spreadsheetml/2006/main" count="430" uniqueCount="150">
  <si>
    <t xml:space="preserve">Commerce </t>
  </si>
  <si>
    <t>Total</t>
  </si>
  <si>
    <t>Revenue</t>
  </si>
  <si>
    <t>Administration</t>
  </si>
  <si>
    <t>Allocation by means of a cost allocation plan</t>
  </si>
  <si>
    <t>Allocation by means of an indirect cost rate</t>
  </si>
  <si>
    <t>Costs direct billed</t>
  </si>
  <si>
    <t>Subtotal</t>
  </si>
  <si>
    <t>Program Operations</t>
  </si>
  <si>
    <t xml:space="preserve">Salaries and Benefits </t>
  </si>
  <si>
    <t>Equipment and Supplies</t>
  </si>
  <si>
    <t xml:space="preserve">Office Space </t>
  </si>
  <si>
    <t>Office Utilities</t>
  </si>
  <si>
    <t>Training</t>
  </si>
  <si>
    <t>Travel</t>
  </si>
  <si>
    <t>Insurance</t>
  </si>
  <si>
    <t>Support services for youth (bus passes, food, clothing vouchers, etc.)</t>
  </si>
  <si>
    <t>Facilities Costs</t>
  </si>
  <si>
    <t>Lease or rent payment</t>
  </si>
  <si>
    <t>Other building costs (e.g. heat, water, sewer, garbage, janitorial, maintenance, insurance, pest control, etc.)</t>
  </si>
  <si>
    <t>Net Difference</t>
  </si>
  <si>
    <t>Organization Administrative Review</t>
  </si>
  <si>
    <t>Question</t>
  </si>
  <si>
    <t>Response</t>
  </si>
  <si>
    <t>General Information</t>
  </si>
  <si>
    <t>Is your organization required to obtain a Single Audit consistent with Circular A-133 requirements? (Required for expenditures of $750,000 or more in federal awards in a fiscal year.)</t>
  </si>
  <si>
    <t>Has your organization's annual financial statements been audited by an independent Certified Public Accounting firm? If yes, specify:</t>
  </si>
  <si>
    <t>A-133</t>
  </si>
  <si>
    <t>Financial Statement Audit</t>
  </si>
  <si>
    <t>Financial Review</t>
  </si>
  <si>
    <t>If applicable, name of company performing the audit.</t>
  </si>
  <si>
    <r>
      <t xml:space="preserve">Were there findings or a management letter as a result of the last audit? </t>
    </r>
    <r>
      <rPr>
        <sz val="11"/>
        <rFont val="Calibri"/>
        <family val="2"/>
        <scheme val="minor"/>
      </rPr>
      <t>Explain.</t>
    </r>
  </si>
  <si>
    <t>If applicable, is the corrective action in progress or complete?</t>
  </si>
  <si>
    <t>Does your organization have policies that address the following:</t>
  </si>
  <si>
    <t>Payroll</t>
  </si>
  <si>
    <t>Purchasing/Procurement</t>
  </si>
  <si>
    <t>Discrimination</t>
  </si>
  <si>
    <t>Conflicts of Interest</t>
  </si>
  <si>
    <t>Is there any undecided litigation pending against the grantee?</t>
  </si>
  <si>
    <t>Financial Management</t>
  </si>
  <si>
    <t>Does the organization's financial system completely and accurately track the receipt and disbursement of grant funds?</t>
  </si>
  <si>
    <t>Does the organization's financial system provide for effective control over and accountability for all funds, property, and other assets (including but not limited to comparison of expenditures with budget amounts for each award)?</t>
  </si>
  <si>
    <t xml:space="preserve">Are all bank accounts reconciled monthly? </t>
  </si>
  <si>
    <t>Are time and activity records maintained by funding source and/or project for each employee?</t>
  </si>
  <si>
    <t>Does your organization have defined scopes of work and line items in the accounting system for grant funds?</t>
  </si>
  <si>
    <t>Internal Controls</t>
  </si>
  <si>
    <t>Are there separation of duties to ensure the grants manager does not handle any cash functions?</t>
  </si>
  <si>
    <t>Are checks signed/approved by individuals whose duties include cash received, payment vouchers, and payroll?</t>
  </si>
  <si>
    <t>Are accounting entries and expenditures supported by appropriate documentation?</t>
  </si>
  <si>
    <t>Are employee timesheets signed and approved by the appropriate official and is the procedure documented?</t>
  </si>
  <si>
    <t>Are there documented procedures for complying with the cost principles and conditions of grant awards?</t>
  </si>
  <si>
    <t>Organizational Capacity</t>
  </si>
  <si>
    <t>Has there been organizational restructuring within the last 12 months that affect the OHY grants?</t>
  </si>
  <si>
    <t>In the last 12 months, has the organization hired new senior management personnel (e.g., Executive Director/CEO, Finance Director/CFO)?</t>
  </si>
  <si>
    <t>In the last 12 months, has the organization hired new program personnel who would be working in the OHY program(s)?</t>
  </si>
  <si>
    <t>Has there been turnover in board, council, or commission members in the last 12 months?</t>
  </si>
  <si>
    <t xml:space="preserve">Does the organization's board/city council/etc. take an active role in: </t>
  </si>
  <si>
    <t>Directing the organization?</t>
  </si>
  <si>
    <t>Monitoring financial and programmatic compliance?</t>
  </si>
  <si>
    <t>Evaluation or assessing the performance of the exectuvie director?</t>
  </si>
  <si>
    <t>Establishing management policies and procedures?</t>
  </si>
  <si>
    <t>Reviewing programmatic results?</t>
  </si>
  <si>
    <t>Ensuring long-term organizational viability?</t>
  </si>
  <si>
    <t>programs</t>
  </si>
  <si>
    <t>2-4</t>
  </si>
  <si>
    <t>&gt;4</t>
  </si>
  <si>
    <t>yn</t>
  </si>
  <si>
    <t>Yes</t>
  </si>
  <si>
    <t>No</t>
  </si>
  <si>
    <t>ynna</t>
  </si>
  <si>
    <t>N/A</t>
  </si>
  <si>
    <t>experience</t>
  </si>
  <si>
    <t>N/A or yes, all have experience</t>
  </si>
  <si>
    <t>some have experience</t>
  </si>
  <si>
    <t>none have experience</t>
  </si>
  <si>
    <t>unspent</t>
  </si>
  <si>
    <t>1%-5%</t>
  </si>
  <si>
    <t>5%-10%</t>
  </si>
  <si>
    <t>more than 10%</t>
  </si>
  <si>
    <t>monitoring</t>
  </si>
  <si>
    <t>no findings</t>
  </si>
  <si>
    <t>resolved findings or not monitored</t>
  </si>
  <si>
    <t>findings unresolved and past due</t>
  </si>
  <si>
    <t>number of subs</t>
  </si>
  <si>
    <t>No subs</t>
  </si>
  <si>
    <t>1 sub</t>
  </si>
  <si>
    <t>2 subs</t>
  </si>
  <si>
    <t>3 or more subs</t>
  </si>
  <si>
    <t>subs</t>
  </si>
  <si>
    <t>N/A not sub-granting</t>
  </si>
  <si>
    <t>sub-granting, have experience</t>
  </si>
  <si>
    <t>new to subgranting</t>
  </si>
  <si>
    <t>HMIS</t>
  </si>
  <si>
    <t>low</t>
  </si>
  <si>
    <t>med</t>
  </si>
  <si>
    <t>high</t>
  </si>
  <si>
    <t>turnover</t>
  </si>
  <si>
    <t>no turnover</t>
  </si>
  <si>
    <t>successful transition or plan in process</t>
  </si>
  <si>
    <t>insufficient transition plan / gap in coverage</t>
  </si>
  <si>
    <t>budget</t>
  </si>
  <si>
    <t>$120,000 or less</t>
  </si>
  <si>
    <r>
      <rPr>
        <b/>
        <sz val="11"/>
        <color theme="1"/>
        <rFont val="Calibri"/>
        <family val="2"/>
        <scheme val="minor"/>
      </rPr>
      <t>CHG Budget</t>
    </r>
    <r>
      <rPr>
        <sz val="11"/>
        <color theme="1"/>
        <rFont val="Calibri"/>
        <family val="2"/>
        <scheme val="minor"/>
      </rPr>
      <t>; less than $120,000 = LOW; between $121,00 - $300,000 medium; $301,000 - $8 million high</t>
    </r>
  </si>
  <si>
    <t>more than $120,000, up to $300,000</t>
  </si>
  <si>
    <r>
      <rPr>
        <b/>
        <sz val="11"/>
        <color theme="1"/>
        <rFont val="Calibri"/>
        <family val="2"/>
        <scheme val="minor"/>
      </rPr>
      <t>CMS Report</t>
    </r>
    <r>
      <rPr>
        <sz val="11"/>
        <color theme="1"/>
        <rFont val="Calibri"/>
        <family val="2"/>
        <scheme val="minor"/>
      </rPr>
      <t>; 38% =LOW; 35% - 38% = MEDIUM; 0-35% = HIGH</t>
    </r>
  </si>
  <si>
    <t>more than $300,000</t>
  </si>
  <si>
    <r>
      <t xml:space="preserve">PM knowledge; </t>
    </r>
    <r>
      <rPr>
        <sz val="11"/>
        <color theme="1"/>
        <rFont val="Calibri"/>
        <family val="2"/>
        <scheme val="minor"/>
      </rPr>
      <t>No = LOW; Yes = HIGH</t>
    </r>
  </si>
  <si>
    <t>for-profit</t>
  </si>
  <si>
    <t>45% or more</t>
  </si>
  <si>
    <t>at least 42%, less than 45%</t>
  </si>
  <si>
    <t>less than 42%</t>
  </si>
  <si>
    <t>state, local, federal grants</t>
  </si>
  <si>
    <t>5 years or less</t>
  </si>
  <si>
    <t>6-14 years</t>
  </si>
  <si>
    <t>greater than 15 years</t>
  </si>
  <si>
    <t>subject matter experience</t>
  </si>
  <si>
    <t>Experience with youth generally</t>
  </si>
  <si>
    <t>No experience</t>
  </si>
  <si>
    <t>Projected Distribution of Funds</t>
  </si>
  <si>
    <t>Startup Costs</t>
  </si>
  <si>
    <t>Specify:</t>
  </si>
  <si>
    <t>Applicant Name</t>
  </si>
  <si>
    <t>Applicant Name:</t>
  </si>
  <si>
    <r>
      <t xml:space="preserve">If applicable, what is the last fiscal year your organization was audited for? </t>
    </r>
    <r>
      <rPr>
        <i/>
        <sz val="11"/>
        <color theme="1"/>
        <rFont val="Calibri"/>
        <family val="2"/>
        <scheme val="minor"/>
      </rPr>
      <t>(Submit a copy of the most recent audit.)</t>
    </r>
    <r>
      <rPr>
        <sz val="11"/>
        <color theme="1"/>
        <rFont val="Calibri"/>
        <family val="2"/>
        <scheme val="minor"/>
      </rPr>
      <t xml:space="preserve"> </t>
    </r>
  </si>
  <si>
    <r>
      <t>Other</t>
    </r>
    <r>
      <rPr>
        <i/>
        <sz val="9"/>
        <color rgb="FFFF0000"/>
        <rFont val="Calibri"/>
        <family val="2"/>
        <scheme val="minor"/>
      </rPr>
      <t xml:space="preserve"> (describe below and add more rows as needed)</t>
    </r>
  </si>
  <si>
    <r>
      <t xml:space="preserve">Other Funding Sources
 </t>
    </r>
    <r>
      <rPr>
        <i/>
        <sz val="11"/>
        <rFont val="Calibri"/>
        <family val="2"/>
        <scheme val="minor"/>
      </rPr>
      <t>(if applicable. List sources in row 30)</t>
    </r>
  </si>
  <si>
    <r>
      <t xml:space="preserve">Internal funds </t>
    </r>
    <r>
      <rPr>
        <i/>
        <sz val="11"/>
        <rFont val="Calibri"/>
        <family val="2"/>
        <scheme val="minor"/>
      </rPr>
      <t>(if applicable)</t>
    </r>
  </si>
  <si>
    <r>
      <t xml:space="preserve">Other Funding Sources </t>
    </r>
    <r>
      <rPr>
        <i/>
        <sz val="11"/>
        <rFont val="Calibri"/>
        <family val="2"/>
        <scheme val="minor"/>
      </rPr>
      <t>(brief description of other funding sources)</t>
    </r>
  </si>
  <si>
    <r>
      <t>Other</t>
    </r>
    <r>
      <rPr>
        <i/>
        <sz val="11"/>
        <color rgb="FFFF0000"/>
        <rFont val="Calibri"/>
        <family val="2"/>
        <scheme val="minor"/>
      </rPr>
      <t xml:space="preserve"> </t>
    </r>
    <r>
      <rPr>
        <i/>
        <sz val="9"/>
        <color rgb="FFFF0000"/>
        <rFont val="Calibri"/>
        <family val="2"/>
        <scheme val="minor"/>
      </rPr>
      <t>(describe below and add more rows as needed)</t>
    </r>
  </si>
  <si>
    <t>Fiscal year (day/month)</t>
  </si>
  <si>
    <t>Startup Costs ( hiring, first/last rent, training, etc)</t>
  </si>
  <si>
    <t>Budget - CRC</t>
  </si>
  <si>
    <t>Budget - HOPE</t>
  </si>
  <si>
    <t>Of the total Commerce budget how much will be spent from May 1 - June 30, 2017</t>
  </si>
  <si>
    <t>Rollup Budget - HOPE</t>
  </si>
  <si>
    <r>
      <t>Other</t>
    </r>
    <r>
      <rPr>
        <i/>
        <sz val="11"/>
        <color rgb="FFFF0000"/>
        <rFont val="Calibri"/>
        <family val="2"/>
        <scheme val="minor"/>
      </rPr>
      <t xml:space="preserve"> </t>
    </r>
  </si>
  <si>
    <t>Note: Info needed in row 36</t>
  </si>
  <si>
    <r>
      <t>Other</t>
    </r>
    <r>
      <rPr>
        <i/>
        <sz val="9"/>
        <color rgb="FFFF0000"/>
        <rFont val="Calibri"/>
        <family val="2"/>
        <scheme val="minor"/>
      </rPr>
      <t xml:space="preserve"> </t>
    </r>
  </si>
  <si>
    <t>Rollup Budget - CRC</t>
  </si>
  <si>
    <t>Budget - CRC Grantee</t>
  </si>
  <si>
    <t>Budget - HOPE Grantee</t>
  </si>
  <si>
    <t>Budget - SCRC Subgrantee</t>
  </si>
  <si>
    <t>Budget - SCRC Grantee</t>
  </si>
  <si>
    <t>Directions for Budget Sheets</t>
  </si>
  <si>
    <t>Each program (HOPE, CRC, SCRC) has a set of three budget sheets.</t>
  </si>
  <si>
    <t>Applicant name will transfer from the Admin Overview worksheet.</t>
  </si>
  <si>
    <t>Results from the grantee and subgrantee sheets will rollup to the Rollup sheet.</t>
  </si>
  <si>
    <t>Answer the question on row 36 of the budget rollup sheet for the program(s) for which you are applying.</t>
  </si>
  <si>
    <t>Complete the blue highlighted cells on the grantee and subgrantee (if applicable) worksheets for the program(s) for which you are applying.</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</si>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</sst>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409]mmmm\-yy;@"/>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2"/>
      <name val="Arial"/>
      <family val="2"/>
    </font>
    <font>
      <sz val="8"/>
      <color indexed="81"/>
      <name val="Tahoma"/>
      <family val="2"/>
    </font>
    <font>
      <b/>
      <sz val="14"/>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sz val="16"/>
      <color theme="1"/>
      <name val="Calibri"/>
      <family val="2"/>
      <scheme val="minor"/>
    </font>
    <font>
      <sz val="11"/>
      <name val="Calibri"/>
      <family val="2"/>
      <scheme val="minor"/>
    </font>
    <font>
      <sz val="11"/>
      <color theme="0"/>
      <name val="Calibri"/>
      <family val="2"/>
      <scheme val="minor"/>
    </font>
    <font>
      <b/>
      <sz val="13"/>
      <color theme="0"/>
      <name val="Calibri"/>
      <family val="2"/>
      <scheme val="minor"/>
    </font>
    <font>
      <sz val="12"/>
      <name val="Calibri"/>
      <family val="2"/>
      <scheme val="minor"/>
    </font>
    <font>
      <sz val="10"/>
      <name val="Calibri"/>
      <family val="2"/>
      <scheme val="minor"/>
    </font>
    <font>
      <i/>
      <sz val="9"/>
      <color rgb="FFFF0000"/>
      <name val="Calibri"/>
      <family val="2"/>
      <scheme val="minor"/>
    </font>
    <font>
      <b/>
      <sz val="11"/>
      <name val="Calibri"/>
      <family val="2"/>
      <scheme val="minor"/>
    </font>
    <font>
      <i/>
      <sz val="11"/>
      <name val="Calibri"/>
      <family val="2"/>
      <scheme val="minor"/>
    </font>
    <font>
      <i/>
      <sz val="11"/>
      <color rgb="FFFF0000"/>
      <name val="Calibri"/>
      <family val="2"/>
      <scheme val="minor"/>
    </font>
    <font>
      <b/>
      <sz val="12"/>
      <color rgb="FFFF0000"/>
      <name val="Calibri"/>
      <family val="2"/>
      <scheme val="minor"/>
    </font>
  </fonts>
  <fills count="9">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s>
  <borders count="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s>
  <cellStyleXfs count="3">
    <xf numFmtId="0" fontId="0" fillId="0" borderId="0"/>
    <xf numFmtId="0" fontId="3" fillId="0" borderId="0"/>
    <xf numFmtId="0" fontId="1" fillId="0" borderId="0"/>
  </cellStyleXfs>
  <cellXfs count="195">
    <xf numFmtId="0" fontId="0" fillId="0" borderId="0" xfId="0"/>
    <xf numFmtId="0" fontId="4" fillId="3" borderId="0" xfId="1" applyFont="1" applyFill="1" applyProtection="1"/>
    <xf numFmtId="0" fontId="4" fillId="0" borderId="0" xfId="1" applyFont="1" applyFill="1" applyProtection="1"/>
    <xf numFmtId="0" fontId="3" fillId="3" borderId="0" xfId="1" applyFill="1" applyProtection="1"/>
    <xf numFmtId="0" fontId="3" fillId="0" borderId="0" xfId="1" applyFill="1" applyProtection="1"/>
    <xf numFmtId="0" fontId="6" fillId="7" borderId="30" xfId="0" applyFont="1" applyFill="1" applyBorder="1" applyAlignment="1"/>
    <xf numFmtId="0" fontId="0" fillId="7" borderId="18" xfId="0" applyFill="1" applyBorder="1"/>
    <xf numFmtId="0" fontId="7" fillId="7" borderId="18" xfId="0" applyFont="1" applyFill="1" applyBorder="1" applyAlignment="1"/>
    <xf numFmtId="0" fontId="0" fillId="0" borderId="8" xfId="0" applyBorder="1"/>
    <xf numFmtId="0" fontId="0" fillId="0" borderId="0" xfId="0" applyBorder="1"/>
    <xf numFmtId="0" fontId="0" fillId="0" borderId="0" xfId="0" applyFill="1" applyBorder="1"/>
    <xf numFmtId="0" fontId="0" fillId="0" borderId="0" xfId="0" applyFill="1"/>
    <xf numFmtId="0" fontId="9" fillId="6" borderId="32" xfId="0" applyFont="1" applyFill="1" applyBorder="1" applyAlignment="1">
      <alignment horizontal="center" vertical="center"/>
    </xf>
    <xf numFmtId="0" fontId="9" fillId="6" borderId="32" xfId="0" applyFont="1" applyFill="1" applyBorder="1" applyAlignment="1">
      <alignment horizontal="center" vertical="center" wrapText="1"/>
    </xf>
    <xf numFmtId="0" fontId="0" fillId="0" borderId="8"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center"/>
    </xf>
    <xf numFmtId="0" fontId="0" fillId="0" borderId="0" xfId="0" applyFont="1" applyAlignment="1">
      <alignment horizontal="center"/>
    </xf>
    <xf numFmtId="0" fontId="0" fillId="0" borderId="32" xfId="0" applyFont="1" applyFill="1" applyBorder="1" applyAlignment="1">
      <alignment horizontal="left" wrapText="1"/>
    </xf>
    <xf numFmtId="0" fontId="0" fillId="0" borderId="43" xfId="0" applyFont="1" applyFill="1" applyBorder="1" applyAlignment="1">
      <alignment horizontal="left" vertical="center" wrapText="1"/>
    </xf>
    <xf numFmtId="0" fontId="0" fillId="0" borderId="0" xfId="0" applyFill="1" applyBorder="1" applyAlignment="1">
      <alignment horizontal="left"/>
    </xf>
    <xf numFmtId="0" fontId="0" fillId="0" borderId="0" xfId="0" applyFill="1" applyAlignment="1">
      <alignment wrapText="1"/>
    </xf>
    <xf numFmtId="0" fontId="0" fillId="0" borderId="43" xfId="0" applyFont="1" applyFill="1" applyBorder="1" applyAlignment="1">
      <alignment horizontal="left" vertical="center" wrapText="1" indent="2"/>
    </xf>
    <xf numFmtId="0" fontId="0" fillId="0" borderId="0" xfId="0" applyFill="1" applyBorder="1" applyAlignment="1"/>
    <xf numFmtId="0" fontId="0" fillId="0" borderId="28" xfId="0" applyFont="1" applyFill="1" applyBorder="1" applyAlignment="1">
      <alignment horizontal="left" vertical="top" wrapText="1"/>
    </xf>
    <xf numFmtId="49" fontId="0" fillId="0" borderId="32" xfId="0" applyNumberFormat="1" applyFont="1" applyBorder="1" applyAlignment="1">
      <alignment horizontal="left" wrapText="1"/>
    </xf>
    <xf numFmtId="0" fontId="0" fillId="0" borderId="28" xfId="0" applyFont="1" applyFill="1" applyBorder="1" applyAlignment="1">
      <alignment horizontal="left" wrapText="1"/>
    </xf>
    <xf numFmtId="0" fontId="0" fillId="6" borderId="32" xfId="0" applyFont="1" applyFill="1" applyBorder="1" applyAlignment="1">
      <alignment horizontal="left" wrapText="1"/>
    </xf>
    <xf numFmtId="0" fontId="0" fillId="0" borderId="7" xfId="0" applyFont="1" applyFill="1" applyBorder="1" applyAlignment="1">
      <alignment horizontal="left" wrapText="1" indent="2"/>
    </xf>
    <xf numFmtId="0" fontId="0" fillId="0" borderId="22" xfId="0" applyFont="1" applyFill="1" applyBorder="1" applyAlignment="1">
      <alignment horizontal="left" wrapText="1" indent="2"/>
    </xf>
    <xf numFmtId="0" fontId="11" fillId="0" borderId="32" xfId="0" applyFont="1" applyFill="1" applyBorder="1" applyAlignment="1">
      <alignment horizontal="left" wrapText="1"/>
    </xf>
    <xf numFmtId="0" fontId="0" fillId="0" borderId="7" xfId="0" applyFont="1" applyFill="1" applyBorder="1" applyAlignment="1">
      <alignment horizontal="left" vertical="center" wrapText="1"/>
    </xf>
    <xf numFmtId="0" fontId="0" fillId="0" borderId="32" xfId="0" applyFill="1" applyBorder="1" applyAlignment="1">
      <alignment wrapText="1"/>
    </xf>
    <xf numFmtId="0" fontId="11" fillId="0" borderId="32" xfId="1" applyFont="1" applyFill="1" applyBorder="1" applyAlignment="1">
      <alignment vertical="top" wrapText="1"/>
    </xf>
    <xf numFmtId="0" fontId="0" fillId="0" borderId="32" xfId="0" applyBorder="1" applyAlignment="1">
      <alignment wrapText="1"/>
    </xf>
    <xf numFmtId="0" fontId="0" fillId="0" borderId="0" xfId="0" applyAlignment="1">
      <alignment wrapText="1"/>
    </xf>
    <xf numFmtId="0" fontId="0" fillId="0" borderId="28" xfId="0" applyBorder="1" applyAlignment="1">
      <alignment wrapText="1"/>
    </xf>
    <xf numFmtId="0" fontId="0" fillId="0" borderId="43" xfId="0" applyBorder="1" applyAlignment="1">
      <alignment horizontal="left" wrapText="1" indent="2"/>
    </xf>
    <xf numFmtId="0" fontId="0" fillId="0" borderId="22" xfId="0" applyBorder="1" applyAlignment="1">
      <alignment horizontal="left" wrapText="1" indent="2"/>
    </xf>
    <xf numFmtId="0" fontId="2" fillId="8" borderId="28" xfId="2" applyFont="1" applyFill="1" applyBorder="1"/>
    <xf numFmtId="0" fontId="1" fillId="0" borderId="0" xfId="2"/>
    <xf numFmtId="49" fontId="1" fillId="8" borderId="43" xfId="2" applyNumberFormat="1" applyFill="1" applyBorder="1" applyAlignment="1">
      <alignment horizontal="left"/>
    </xf>
    <xf numFmtId="49" fontId="0" fillId="8" borderId="43" xfId="2" applyNumberFormat="1" applyFont="1" applyFill="1" applyBorder="1" applyAlignment="1">
      <alignment horizontal="left"/>
    </xf>
    <xf numFmtId="49" fontId="0" fillId="8" borderId="22" xfId="2" applyNumberFormat="1" applyFont="1" applyFill="1" applyBorder="1" applyAlignment="1">
      <alignment horizontal="left"/>
    </xf>
    <xf numFmtId="0" fontId="1" fillId="8" borderId="43" xfId="2" applyFill="1" applyBorder="1"/>
    <xf numFmtId="0" fontId="1" fillId="8" borderId="22" xfId="2" applyFill="1" applyBorder="1"/>
    <xf numFmtId="0" fontId="1" fillId="0" borderId="0" xfId="2" applyFill="1" applyBorder="1"/>
    <xf numFmtId="0" fontId="1" fillId="0" borderId="0" xfId="2" applyFill="1"/>
    <xf numFmtId="0" fontId="0" fillId="8" borderId="43" xfId="2" applyFont="1" applyFill="1" applyBorder="1"/>
    <xf numFmtId="0" fontId="1" fillId="3" borderId="0" xfId="2" applyFill="1" applyBorder="1"/>
    <xf numFmtId="0" fontId="0" fillId="8" borderId="22" xfId="2" applyFont="1" applyFill="1" applyBorder="1"/>
    <xf numFmtId="0" fontId="0" fillId="0" borderId="0" xfId="2" applyFont="1"/>
    <xf numFmtId="9" fontId="0" fillId="8" borderId="43" xfId="2" applyNumberFormat="1" applyFont="1" applyFill="1" applyBorder="1" applyAlignment="1">
      <alignment horizontal="left"/>
    </xf>
    <xf numFmtId="0" fontId="0" fillId="0" borderId="32" xfId="0" applyFill="1" applyBorder="1" applyAlignment="1">
      <alignment horizontal="left" vertical="top" wrapText="1"/>
    </xf>
    <xf numFmtId="0" fontId="2" fillId="0" borderId="0" xfId="2" applyFont="1"/>
    <xf numFmtId="0" fontId="2" fillId="0" borderId="0" xfId="0" applyFont="1"/>
    <xf numFmtId="0" fontId="2" fillId="0" borderId="32" xfId="0" applyFont="1" applyFill="1" applyBorder="1" applyAlignment="1">
      <alignment horizontal="center" wrapText="1"/>
    </xf>
    <xf numFmtId="0" fontId="14" fillId="3" borderId="0" xfId="1" applyFont="1" applyFill="1" applyProtection="1"/>
    <xf numFmtId="0" fontId="14" fillId="0" borderId="0" xfId="1" applyFont="1" applyFill="1" applyProtection="1"/>
    <xf numFmtId="0" fontId="15" fillId="3" borderId="0" xfId="1" applyFont="1" applyFill="1" applyProtection="1"/>
    <xf numFmtId="0" fontId="15" fillId="0" borderId="0" xfId="1" applyFont="1" applyFill="1" applyProtection="1"/>
    <xf numFmtId="0" fontId="17" fillId="0" borderId="44" xfId="1" applyFont="1" applyFill="1" applyBorder="1" applyAlignment="1" applyProtection="1">
      <alignment horizontal="left"/>
    </xf>
    <xf numFmtId="0" fontId="17" fillId="3" borderId="46" xfId="1" applyFont="1" applyFill="1" applyBorder="1" applyAlignment="1" applyProtection="1">
      <alignment horizontal="center" wrapText="1"/>
    </xf>
    <xf numFmtId="0" fontId="17" fillId="3" borderId="47" xfId="1" applyFont="1" applyFill="1" applyBorder="1" applyAlignment="1" applyProtection="1">
      <alignment horizontal="center"/>
    </xf>
    <xf numFmtId="164" fontId="11" fillId="4" borderId="12" xfId="1" applyNumberFormat="1" applyFont="1" applyFill="1" applyBorder="1" applyAlignment="1" applyProtection="1">
      <alignment horizontal="right" vertical="center" wrapText="1"/>
      <protection locked="0"/>
    </xf>
    <xf numFmtId="164" fontId="11" fillId="3" borderId="13" xfId="1" applyNumberFormat="1" applyFont="1" applyFill="1" applyBorder="1" applyAlignment="1" applyProtection="1">
      <alignment horizontal="right"/>
    </xf>
    <xf numFmtId="0" fontId="17" fillId="3" borderId="14" xfId="1" applyFont="1" applyFill="1" applyBorder="1" applyAlignment="1" applyProtection="1">
      <alignment horizontal="left"/>
    </xf>
    <xf numFmtId="0" fontId="11" fillId="3" borderId="15" xfId="1" applyFont="1" applyFill="1" applyBorder="1" applyAlignment="1" applyProtection="1"/>
    <xf numFmtId="164" fontId="11" fillId="4" borderId="21" xfId="1" applyNumberFormat="1" applyFont="1" applyFill="1" applyBorder="1" applyAlignment="1" applyProtection="1">
      <alignment wrapText="1"/>
      <protection locked="0"/>
    </xf>
    <xf numFmtId="164" fontId="11" fillId="4" borderId="22" xfId="1" applyNumberFormat="1" applyFont="1" applyFill="1" applyBorder="1" applyAlignment="1" applyProtection="1">
      <alignment wrapText="1"/>
      <protection locked="0"/>
    </xf>
    <xf numFmtId="164" fontId="11" fillId="4" borderId="23" xfId="1" applyNumberFormat="1" applyFont="1" applyFill="1" applyBorder="1" applyAlignment="1" applyProtection="1">
      <alignment wrapText="1"/>
      <protection locked="0"/>
    </xf>
    <xf numFmtId="164" fontId="11" fillId="3" borderId="24" xfId="1" applyNumberFormat="1" applyFont="1" applyFill="1" applyBorder="1" applyProtection="1"/>
    <xf numFmtId="164" fontId="11" fillId="4" borderId="25" xfId="1" applyNumberFormat="1" applyFont="1" applyFill="1" applyBorder="1" applyProtection="1">
      <protection locked="0"/>
    </xf>
    <xf numFmtId="164" fontId="11" fillId="4" borderId="22" xfId="1" applyNumberFormat="1" applyFont="1" applyFill="1" applyBorder="1" applyProtection="1">
      <protection locked="0"/>
    </xf>
    <xf numFmtId="164" fontId="11" fillId="4" borderId="23" xfId="1" applyNumberFormat="1" applyFont="1" applyFill="1" applyBorder="1" applyProtection="1">
      <protection locked="0"/>
    </xf>
    <xf numFmtId="164" fontId="11" fillId="0" borderId="25" xfId="1" applyNumberFormat="1" applyFont="1" applyFill="1" applyBorder="1" applyProtection="1"/>
    <xf numFmtId="164" fontId="11" fillId="0" borderId="22" xfId="1" applyNumberFormat="1" applyFont="1" applyFill="1" applyBorder="1" applyProtection="1"/>
    <xf numFmtId="164" fontId="11" fillId="0" borderId="23" xfId="1" applyNumberFormat="1" applyFont="1" applyFill="1" applyBorder="1" applyProtection="1"/>
    <xf numFmtId="164" fontId="11" fillId="3" borderId="27" xfId="1" applyNumberFormat="1" applyFont="1" applyFill="1" applyBorder="1" applyProtection="1"/>
    <xf numFmtId="164" fontId="11" fillId="3" borderId="28" xfId="1" applyNumberFormat="1" applyFont="1" applyFill="1" applyBorder="1" applyProtection="1"/>
    <xf numFmtId="164" fontId="11" fillId="3" borderId="29" xfId="1" applyNumberFormat="1" applyFont="1" applyFill="1" applyBorder="1" applyProtection="1"/>
    <xf numFmtId="164" fontId="11" fillId="4" borderId="21" xfId="1" applyNumberFormat="1" applyFont="1" applyFill="1" applyBorder="1" applyProtection="1">
      <protection locked="0"/>
    </xf>
    <xf numFmtId="164" fontId="11" fillId="4" borderId="27" xfId="1" applyNumberFormat="1" applyFont="1" applyFill="1" applyBorder="1" applyProtection="1">
      <protection locked="0"/>
    </xf>
    <xf numFmtId="164" fontId="11" fillId="4" borderId="30" xfId="1" applyNumberFormat="1" applyFont="1" applyFill="1" applyBorder="1" applyProtection="1">
      <protection locked="0"/>
    </xf>
    <xf numFmtId="164" fontId="11" fillId="4" borderId="31" xfId="1" applyNumberFormat="1" applyFont="1" applyFill="1" applyBorder="1" applyProtection="1">
      <protection locked="0"/>
    </xf>
    <xf numFmtId="164" fontId="11" fillId="0" borderId="27" xfId="1" applyNumberFormat="1" applyFont="1" applyFill="1" applyBorder="1" applyProtection="1"/>
    <xf numFmtId="164" fontId="11" fillId="0" borderId="30" xfId="1" applyNumberFormat="1" applyFont="1" applyFill="1" applyBorder="1" applyProtection="1"/>
    <xf numFmtId="164" fontId="11" fillId="0" borderId="31" xfId="1" applyNumberFormat="1" applyFont="1" applyFill="1" applyBorder="1" applyProtection="1"/>
    <xf numFmtId="164" fontId="11" fillId="4" borderId="32" xfId="1" applyNumberFormat="1" applyFont="1" applyFill="1" applyBorder="1" applyProtection="1">
      <protection locked="0"/>
    </xf>
    <xf numFmtId="164" fontId="11" fillId="3" borderId="33" xfId="1" applyNumberFormat="1" applyFont="1" applyFill="1" applyBorder="1" applyProtection="1"/>
    <xf numFmtId="164" fontId="11" fillId="5" borderId="18" xfId="1" applyNumberFormat="1" applyFont="1" applyFill="1" applyBorder="1" applyAlignment="1" applyProtection="1">
      <alignment horizontal="left"/>
    </xf>
    <xf numFmtId="164" fontId="11" fillId="5" borderId="25" xfId="1" applyNumberFormat="1" applyFont="1" applyFill="1" applyBorder="1" applyAlignment="1" applyProtection="1">
      <alignment horizontal="left"/>
    </xf>
    <xf numFmtId="164" fontId="11" fillId="5" borderId="30" xfId="1" applyNumberFormat="1" applyFont="1" applyFill="1" applyBorder="1" applyAlignment="1" applyProtection="1">
      <alignment horizontal="left"/>
    </xf>
    <xf numFmtId="164" fontId="11" fillId="5" borderId="19" xfId="1" applyNumberFormat="1" applyFont="1" applyFill="1" applyBorder="1" applyAlignment="1" applyProtection="1">
      <alignment horizontal="left"/>
    </xf>
    <xf numFmtId="164" fontId="11" fillId="4" borderId="7" xfId="1" applyNumberFormat="1" applyFont="1" applyFill="1" applyBorder="1" applyAlignment="1" applyProtection="1">
      <alignment horizontal="right"/>
      <protection locked="0"/>
    </xf>
    <xf numFmtId="164" fontId="11" fillId="4" borderId="8" xfId="1" applyNumberFormat="1" applyFont="1" applyFill="1" applyBorder="1" applyAlignment="1" applyProtection="1">
      <alignment horizontal="right"/>
      <protection locked="0"/>
    </xf>
    <xf numFmtId="164" fontId="11" fillId="0" borderId="9" xfId="1" applyNumberFormat="1" applyFont="1" applyFill="1" applyBorder="1" applyAlignment="1" applyProtection="1">
      <alignment horizontal="right"/>
    </xf>
    <xf numFmtId="164" fontId="11" fillId="4" borderId="28" xfId="1" applyNumberFormat="1" applyFont="1" applyFill="1" applyBorder="1" applyAlignment="1" applyProtection="1">
      <alignment horizontal="right"/>
      <protection locked="0"/>
    </xf>
    <xf numFmtId="164" fontId="11" fillId="0" borderId="36" xfId="1" applyNumberFormat="1" applyFont="1" applyFill="1" applyBorder="1" applyAlignment="1" applyProtection="1">
      <alignment horizontal="right"/>
    </xf>
    <xf numFmtId="164" fontId="11" fillId="3" borderId="32" xfId="1" applyNumberFormat="1" applyFont="1" applyFill="1" applyBorder="1" applyProtection="1"/>
    <xf numFmtId="164" fontId="11" fillId="3" borderId="36" xfId="1" applyNumberFormat="1" applyFont="1" applyFill="1" applyBorder="1" applyProtection="1"/>
    <xf numFmtId="164" fontId="17" fillId="3" borderId="40" xfId="1" applyNumberFormat="1" applyFont="1" applyFill="1" applyBorder="1" applyProtection="1"/>
    <xf numFmtId="164" fontId="18" fillId="3" borderId="15" xfId="1" applyNumberFormat="1" applyFont="1" applyFill="1" applyBorder="1" applyAlignment="1" applyProtection="1">
      <alignment horizontal="center" wrapText="1"/>
    </xf>
    <xf numFmtId="164" fontId="17" fillId="3" borderId="15" xfId="1" applyNumberFormat="1" applyFont="1" applyFill="1" applyBorder="1" applyAlignment="1" applyProtection="1">
      <alignment horizontal="center" wrapText="1"/>
    </xf>
    <xf numFmtId="164" fontId="17" fillId="3" borderId="16" xfId="1" applyNumberFormat="1" applyFont="1" applyFill="1" applyBorder="1" applyAlignment="1" applyProtection="1">
      <alignment horizontal="center"/>
    </xf>
    <xf numFmtId="164" fontId="11" fillId="5" borderId="18" xfId="1" applyNumberFormat="1" applyFont="1" applyFill="1" applyBorder="1" applyProtection="1"/>
    <xf numFmtId="164" fontId="11" fillId="5" borderId="19" xfId="1" applyNumberFormat="1" applyFont="1" applyFill="1" applyBorder="1" applyProtection="1"/>
    <xf numFmtId="164" fontId="11" fillId="0" borderId="33" xfId="1" applyNumberFormat="1" applyFont="1" applyFill="1" applyBorder="1" applyAlignment="1" applyProtection="1">
      <alignment horizontal="right"/>
    </xf>
    <xf numFmtId="164" fontId="17" fillId="3" borderId="52" xfId="1" applyNumberFormat="1" applyFont="1" applyFill="1" applyBorder="1" applyProtection="1"/>
    <xf numFmtId="164" fontId="17" fillId="3" borderId="53" xfId="1" applyNumberFormat="1" applyFont="1" applyFill="1" applyBorder="1" applyProtection="1"/>
    <xf numFmtId="0" fontId="8" fillId="6" borderId="31" xfId="0" applyFont="1" applyFill="1" applyBorder="1" applyAlignment="1">
      <alignment horizontal="center"/>
    </xf>
    <xf numFmtId="165" fontId="0" fillId="0" borderId="32" xfId="0" applyNumberFormat="1" applyFont="1" applyFill="1" applyBorder="1" applyAlignment="1" applyProtection="1">
      <alignment horizontal="left" wrapText="1"/>
      <protection locked="0"/>
    </xf>
    <xf numFmtId="0" fontId="0" fillId="0" borderId="32" xfId="0" applyFont="1" applyFill="1" applyBorder="1" applyAlignment="1" applyProtection="1">
      <alignment horizontal="left" wrapText="1"/>
      <protection locked="0"/>
    </xf>
    <xf numFmtId="0" fontId="0" fillId="0" borderId="32" xfId="0" applyFont="1" applyFill="1" applyBorder="1" applyAlignment="1" applyProtection="1">
      <alignment horizontal="left" vertical="top" wrapText="1"/>
      <protection locked="0"/>
    </xf>
    <xf numFmtId="49" fontId="0" fillId="0" borderId="32" xfId="0" applyNumberFormat="1" applyFont="1" applyFill="1" applyBorder="1" applyAlignment="1" applyProtection="1">
      <alignment horizontal="left" wrapText="1"/>
      <protection locked="0"/>
    </xf>
    <xf numFmtId="0" fontId="8" fillId="0" borderId="21" xfId="0" applyFont="1" applyFill="1" applyBorder="1" applyAlignment="1" applyProtection="1">
      <alignment vertical="top" wrapText="1"/>
      <protection locked="0"/>
    </xf>
    <xf numFmtId="0" fontId="0" fillId="0" borderId="8" xfId="0" applyBorder="1" applyAlignment="1">
      <alignment horizontal="left" wrapText="1"/>
    </xf>
    <xf numFmtId="0" fontId="0" fillId="0" borderId="0" xfId="0" applyBorder="1" applyAlignment="1">
      <alignment horizontal="left" wrapText="1"/>
    </xf>
    <xf numFmtId="0" fontId="10" fillId="0" borderId="28" xfId="0" applyFont="1" applyFill="1" applyBorder="1" applyAlignment="1">
      <alignment horizontal="center" vertical="center" textRotation="90"/>
    </xf>
    <xf numFmtId="0" fontId="10" fillId="0" borderId="43" xfId="0" applyFont="1" applyFill="1" applyBorder="1" applyAlignment="1">
      <alignment horizontal="center" vertical="center" textRotation="90"/>
    </xf>
    <xf numFmtId="0" fontId="10" fillId="0" borderId="22" xfId="0" applyFont="1" applyFill="1" applyBorder="1" applyAlignment="1">
      <alignment horizontal="center" vertical="center" textRotation="90"/>
    </xf>
    <xf numFmtId="0" fontId="10" fillId="0" borderId="32" xfId="0" applyFont="1" applyFill="1" applyBorder="1" applyAlignment="1">
      <alignment horizontal="center" vertical="center" textRotation="90"/>
    </xf>
    <xf numFmtId="0" fontId="0" fillId="0" borderId="30" xfId="0" applyFont="1" applyFill="1" applyBorder="1" applyAlignment="1" applyProtection="1">
      <alignment horizontal="left" wrapText="1"/>
      <protection locked="0"/>
    </xf>
    <xf numFmtId="0" fontId="0" fillId="0" borderId="25" xfId="0" applyFont="1" applyFill="1" applyBorder="1" applyAlignment="1" applyProtection="1">
      <alignment horizontal="left" wrapText="1"/>
      <protection locked="0"/>
    </xf>
    <xf numFmtId="0" fontId="11" fillId="5" borderId="17" xfId="1" applyFont="1" applyFill="1" applyBorder="1" applyAlignment="1" applyProtection="1"/>
    <xf numFmtId="0" fontId="11" fillId="5" borderId="18" xfId="1" applyFont="1" applyFill="1" applyBorder="1" applyAlignment="1" applyProtection="1"/>
    <xf numFmtId="0" fontId="13" fillId="2" borderId="1" xfId="1" applyFont="1" applyFill="1" applyBorder="1" applyAlignment="1" applyProtection="1">
      <alignment horizontal="center"/>
    </xf>
    <xf numFmtId="0" fontId="13" fillId="2" borderId="2" xfId="1" applyFont="1" applyFill="1" applyBorder="1" applyAlignment="1" applyProtection="1">
      <alignment horizontal="center"/>
    </xf>
    <xf numFmtId="0" fontId="13" fillId="2" borderId="3" xfId="1" applyFont="1" applyFill="1" applyBorder="1" applyAlignment="1" applyProtection="1">
      <alignment horizontal="center"/>
    </xf>
    <xf numFmtId="0" fontId="11" fillId="0" borderId="4" xfId="1" applyFont="1" applyFill="1" applyBorder="1" applyAlignment="1" applyProtection="1">
      <alignment horizontal="left"/>
    </xf>
    <xf numFmtId="0" fontId="11" fillId="0" borderId="5" xfId="1" applyFont="1" applyFill="1" applyBorder="1" applyAlignment="1" applyProtection="1">
      <alignment horizontal="left"/>
    </xf>
    <xf numFmtId="0" fontId="11" fillId="0" borderId="6" xfId="1" applyFont="1" applyFill="1" applyBorder="1" applyAlignment="1" applyProtection="1">
      <alignment horizontal="left"/>
    </xf>
    <xf numFmtId="0" fontId="17" fillId="3" borderId="45" xfId="1" applyFont="1" applyFill="1" applyBorder="1" applyAlignment="1" applyProtection="1">
      <alignment horizontal="center"/>
    </xf>
    <xf numFmtId="0" fontId="11" fillId="3" borderId="46" xfId="1" applyFont="1" applyFill="1" applyBorder="1" applyAlignment="1" applyProtection="1"/>
    <xf numFmtId="0" fontId="11" fillId="3" borderId="20" xfId="1" applyFont="1" applyFill="1" applyBorder="1" applyAlignment="1" applyProtection="1">
      <alignment horizontal="left"/>
    </xf>
    <xf numFmtId="0" fontId="11" fillId="3" borderId="21" xfId="1" applyFont="1" applyFill="1" applyBorder="1" applyAlignment="1" applyProtection="1">
      <alignment horizontal="left"/>
    </xf>
    <xf numFmtId="0" fontId="17" fillId="3" borderId="37" xfId="1" applyFont="1" applyFill="1" applyBorder="1" applyAlignment="1" applyProtection="1">
      <alignment horizontal="left"/>
    </xf>
    <xf numFmtId="0" fontId="17" fillId="3" borderId="38" xfId="1" applyFont="1" applyFill="1" applyBorder="1" applyAlignment="1" applyProtection="1">
      <alignment horizontal="left"/>
    </xf>
    <xf numFmtId="0" fontId="17" fillId="3" borderId="17" xfId="1" applyFont="1" applyFill="1" applyBorder="1" applyAlignment="1" applyProtection="1">
      <alignment horizontal="right"/>
    </xf>
    <xf numFmtId="0" fontId="17" fillId="3" borderId="25" xfId="1" applyFont="1" applyFill="1" applyBorder="1" applyAlignment="1" applyProtection="1">
      <alignment horizontal="right"/>
    </xf>
    <xf numFmtId="0" fontId="11" fillId="3" borderId="17" xfId="1" applyFont="1" applyFill="1" applyBorder="1" applyAlignment="1" applyProtection="1">
      <alignment horizontal="left"/>
    </xf>
    <xf numFmtId="0" fontId="11" fillId="3" borderId="25" xfId="1" applyFont="1" applyFill="1" applyBorder="1" applyAlignment="1" applyProtection="1">
      <alignment horizontal="left"/>
    </xf>
    <xf numFmtId="0" fontId="12" fillId="3" borderId="25" xfId="1" applyFont="1" applyFill="1" applyBorder="1" applyAlignment="1" applyProtection="1">
      <alignment horizontal="left"/>
    </xf>
    <xf numFmtId="0" fontId="11" fillId="4" borderId="17" xfId="1" applyFont="1" applyFill="1" applyBorder="1" applyAlignment="1" applyProtection="1">
      <alignment horizontal="left"/>
      <protection locked="0"/>
    </xf>
    <xf numFmtId="0" fontId="11" fillId="4" borderId="25" xfId="1" applyFont="1" applyFill="1" applyBorder="1" applyAlignment="1" applyProtection="1">
      <alignment horizontal="left"/>
      <protection locked="0"/>
    </xf>
    <xf numFmtId="0" fontId="11" fillId="5" borderId="17" xfId="1" applyFont="1" applyFill="1" applyBorder="1" applyAlignment="1" applyProtection="1">
      <alignment horizontal="left"/>
    </xf>
    <xf numFmtId="0" fontId="11" fillId="5" borderId="18" xfId="1" applyFont="1" applyFill="1" applyBorder="1" applyAlignment="1" applyProtection="1">
      <alignment horizontal="left"/>
    </xf>
    <xf numFmtId="0" fontId="11" fillId="3" borderId="20" xfId="1" applyFont="1" applyFill="1" applyBorder="1" applyAlignment="1" applyProtection="1">
      <alignment wrapText="1"/>
    </xf>
    <xf numFmtId="0" fontId="11" fillId="3" borderId="21" xfId="1" applyFont="1" applyFill="1" applyBorder="1" applyAlignment="1" applyProtection="1">
      <alignment wrapText="1"/>
    </xf>
    <xf numFmtId="0" fontId="11" fillId="3" borderId="17" xfId="1" applyFont="1" applyFill="1" applyBorder="1" applyAlignment="1" applyProtection="1"/>
    <xf numFmtId="0" fontId="11" fillId="3" borderId="25" xfId="1" applyFont="1" applyFill="1" applyBorder="1" applyAlignment="1" applyProtection="1"/>
    <xf numFmtId="0" fontId="11" fillId="3" borderId="17" xfId="1" applyFont="1" applyFill="1" applyBorder="1" applyAlignment="1" applyProtection="1">
      <alignment horizontal="left" wrapText="1"/>
    </xf>
    <xf numFmtId="0" fontId="11" fillId="3" borderId="25" xfId="1" applyFont="1" applyFill="1" applyBorder="1" applyAlignment="1" applyProtection="1">
      <alignment horizontal="left" wrapText="1"/>
    </xf>
    <xf numFmtId="0" fontId="17" fillId="3" borderId="26" xfId="1" applyFont="1" applyFill="1" applyBorder="1" applyAlignment="1" applyProtection="1">
      <alignment horizontal="right"/>
    </xf>
    <xf numFmtId="0" fontId="17" fillId="3" borderId="27" xfId="1" applyFont="1" applyFill="1" applyBorder="1" applyAlignment="1" applyProtection="1">
      <alignment horizontal="right"/>
    </xf>
    <xf numFmtId="0" fontId="11" fillId="4" borderId="37" xfId="1" applyFont="1" applyFill="1" applyBorder="1" applyAlignment="1" applyProtection="1">
      <alignment horizontal="left" vertical="top" wrapText="1"/>
      <protection locked="0"/>
    </xf>
    <xf numFmtId="0" fontId="11" fillId="4" borderId="41" xfId="1" applyFont="1" applyFill="1" applyBorder="1" applyAlignment="1" applyProtection="1">
      <alignment horizontal="left" vertical="top" wrapText="1"/>
      <protection locked="0"/>
    </xf>
    <xf numFmtId="0" fontId="11" fillId="4" borderId="42"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xf>
    <xf numFmtId="0" fontId="11" fillId="0" borderId="7" xfId="1" applyFont="1" applyFill="1" applyBorder="1" applyAlignment="1" applyProtection="1">
      <alignment horizontal="left"/>
    </xf>
    <xf numFmtId="0" fontId="11" fillId="0" borderId="35" xfId="1" applyFont="1" applyFill="1" applyBorder="1" applyAlignment="1" applyProtection="1">
      <alignment horizontal="left" wrapText="1"/>
    </xf>
    <xf numFmtId="0" fontId="11" fillId="0" borderId="28" xfId="1" applyFont="1" applyFill="1" applyBorder="1" applyAlignment="1" applyProtection="1">
      <alignment horizontal="left" wrapText="1"/>
    </xf>
    <xf numFmtId="0" fontId="17" fillId="3" borderId="48" xfId="1" applyFont="1" applyFill="1" applyBorder="1" applyAlignment="1" applyProtection="1">
      <alignment horizontal="right"/>
    </xf>
    <xf numFmtId="0" fontId="17" fillId="3" borderId="32" xfId="1" applyFont="1" applyFill="1" applyBorder="1" applyAlignment="1" applyProtection="1">
      <alignment horizontal="right"/>
    </xf>
    <xf numFmtId="0" fontId="17" fillId="3" borderId="1" xfId="1" applyFont="1" applyFill="1" applyBorder="1" applyAlignment="1" applyProtection="1">
      <alignment horizontal="right"/>
    </xf>
    <xf numFmtId="0" fontId="17" fillId="3" borderId="39" xfId="1" applyFont="1" applyFill="1" applyBorder="1" applyAlignment="1" applyProtection="1">
      <alignment horizontal="right"/>
    </xf>
    <xf numFmtId="0" fontId="11" fillId="5" borderId="48" xfId="1" applyFont="1" applyFill="1" applyBorder="1" applyAlignment="1" applyProtection="1">
      <alignment horizontal="left"/>
    </xf>
    <xf numFmtId="0" fontId="11" fillId="5" borderId="32" xfId="1" applyFont="1" applyFill="1" applyBorder="1" applyAlignment="1" applyProtection="1">
      <alignment horizontal="left"/>
    </xf>
    <xf numFmtId="0" fontId="11" fillId="5" borderId="36" xfId="1" applyFont="1" applyFill="1" applyBorder="1" applyAlignment="1" applyProtection="1">
      <alignment horizontal="left"/>
    </xf>
    <xf numFmtId="0" fontId="11" fillId="3" borderId="48" xfId="1" applyFont="1" applyFill="1" applyBorder="1" applyAlignment="1" applyProtection="1">
      <alignment horizontal="left"/>
    </xf>
    <xf numFmtId="0" fontId="11" fillId="3" borderId="32" xfId="1" applyFont="1" applyFill="1" applyBorder="1" applyAlignment="1" applyProtection="1">
      <alignment horizontal="left"/>
    </xf>
    <xf numFmtId="0" fontId="11" fillId="4" borderId="48" xfId="1" applyFont="1" applyFill="1" applyBorder="1" applyAlignment="1" applyProtection="1">
      <alignment horizontal="left" wrapText="1"/>
      <protection locked="0"/>
    </xf>
    <xf numFmtId="0" fontId="11" fillId="4" borderId="32" xfId="1" applyFont="1" applyFill="1" applyBorder="1" applyAlignment="1" applyProtection="1">
      <alignment horizontal="left" wrapText="1"/>
      <protection locked="0"/>
    </xf>
    <xf numFmtId="0" fontId="17" fillId="0" borderId="17" xfId="1" applyFont="1" applyFill="1" applyBorder="1" applyAlignment="1" applyProtection="1">
      <alignment horizontal="right" wrapText="1"/>
    </xf>
    <xf numFmtId="0" fontId="17" fillId="0" borderId="25" xfId="1" applyFont="1" applyFill="1" applyBorder="1" applyAlignment="1" applyProtection="1">
      <alignment horizontal="right" wrapText="1"/>
    </xf>
    <xf numFmtId="0" fontId="17" fillId="0" borderId="10" xfId="1" applyFont="1" applyFill="1" applyBorder="1" applyAlignment="1" applyProtection="1">
      <alignment horizontal="center" wrapText="1"/>
    </xf>
    <xf numFmtId="0" fontId="17" fillId="0" borderId="11" xfId="1" applyFont="1" applyFill="1" applyBorder="1" applyAlignment="1" applyProtection="1">
      <alignment horizontal="center" wrapText="1"/>
    </xf>
    <xf numFmtId="0" fontId="17" fillId="0" borderId="49" xfId="1" applyFont="1" applyFill="1" applyBorder="1" applyAlignment="1" applyProtection="1">
      <alignment horizontal="center" wrapText="1"/>
    </xf>
    <xf numFmtId="0" fontId="17" fillId="3" borderId="50" xfId="1" applyFont="1" applyFill="1" applyBorder="1" applyAlignment="1" applyProtection="1">
      <alignment horizontal="right"/>
    </xf>
    <xf numFmtId="0" fontId="17" fillId="3" borderId="51" xfId="1" applyFont="1" applyFill="1" applyBorder="1" applyAlignment="1" applyProtection="1">
      <alignment horizontal="right"/>
    </xf>
    <xf numFmtId="0" fontId="17" fillId="6" borderId="14" xfId="1" applyFont="1" applyFill="1" applyBorder="1" applyAlignment="1" applyProtection="1">
      <alignment horizontal="left" vertical="center"/>
    </xf>
    <xf numFmtId="0" fontId="17" fillId="6" borderId="15" xfId="1" applyFont="1" applyFill="1" applyBorder="1" applyAlignment="1" applyProtection="1">
      <alignment horizontal="left" vertical="center"/>
    </xf>
    <xf numFmtId="0" fontId="17" fillId="6" borderId="16" xfId="1" applyFont="1" applyFill="1" applyBorder="1" applyAlignment="1" applyProtection="1">
      <alignment horizontal="left" vertical="center"/>
    </xf>
    <xf numFmtId="0" fontId="17" fillId="6" borderId="1" xfId="1" applyFont="1" applyFill="1" applyBorder="1" applyAlignment="1" applyProtection="1"/>
    <xf numFmtId="0" fontId="17" fillId="6" borderId="2" xfId="1" applyFont="1" applyFill="1" applyBorder="1" applyAlignment="1" applyProtection="1"/>
    <xf numFmtId="164" fontId="11" fillId="0" borderId="32" xfId="1" applyNumberFormat="1" applyFont="1" applyFill="1" applyBorder="1" applyProtection="1"/>
    <xf numFmtId="0" fontId="20" fillId="0" borderId="0" xfId="1" applyFont="1" applyFill="1" applyProtection="1"/>
    <xf numFmtId="164" fontId="11" fillId="0" borderId="12" xfId="1" applyNumberFormat="1" applyFont="1" applyFill="1" applyBorder="1" applyAlignment="1" applyProtection="1">
      <alignment horizontal="right" vertical="center" wrapText="1"/>
    </xf>
    <xf numFmtId="164" fontId="11" fillId="0" borderId="32" xfId="1" applyNumberFormat="1" applyFont="1" applyFill="1" applyBorder="1" applyAlignment="1" applyProtection="1">
      <alignment horizontal="right" vertical="center" wrapText="1"/>
    </xf>
    <xf numFmtId="0" fontId="11" fillId="0" borderId="17" xfId="1" applyFont="1" applyFill="1" applyBorder="1" applyAlignment="1" applyProtection="1">
      <alignment horizontal="left"/>
    </xf>
    <xf numFmtId="0" fontId="11" fillId="0" borderId="25" xfId="1" applyFont="1" applyFill="1" applyBorder="1" applyAlignment="1" applyProtection="1">
      <alignment horizontal="left"/>
    </xf>
    <xf numFmtId="164" fontId="11" fillId="0" borderId="12" xfId="1" applyNumberFormat="1" applyFont="1" applyFill="1" applyBorder="1" applyAlignment="1" applyProtection="1">
      <alignment horizontal="right" wrapText="1"/>
    </xf>
    <xf numFmtId="164" fontId="11" fillId="0" borderId="32" xfId="1" applyNumberFormat="1" applyFont="1" applyFill="1" applyBorder="1" applyAlignment="1" applyProtection="1">
      <alignment horizontal="right" wrapText="1"/>
    </xf>
    <xf numFmtId="164" fontId="17" fillId="4" borderId="54" xfId="1" applyNumberFormat="1" applyFont="1" applyFill="1" applyBorder="1" applyAlignment="1" applyProtection="1">
      <alignment horizontal="right"/>
      <protection locked="0"/>
    </xf>
    <xf numFmtId="164" fontId="17" fillId="4" borderId="3" xfId="1" applyNumberFormat="1" applyFont="1" applyFill="1" applyBorder="1" applyAlignment="1" applyProtection="1">
      <alignment horizontal="right"/>
      <protection locked="0"/>
    </xf>
  </cellXfs>
  <cellStyles count="3">
    <cellStyle name="Normal" xfId="0" builtinId="0"/>
    <cellStyle name="Normal 2 3" xfId="1"/>
    <cellStyle name="Normal 8" xfId="2"/>
  </cellStyles>
  <dxfs count="1">
    <dxf>
      <font>
        <color rgb="FF9C0006"/>
      </font>
      <fill>
        <patternFill>
          <bgColor rgb="FFFFC7CE"/>
        </patternFill>
      </fill>
    </dxf>
  </dxfs>
  <tableStyles count="0" defaultTableStyle="TableStyleMedium2" defaultPivotStyle="PivotStyleLight16"/>
  <colors>
    <mruColors>
      <color rgb="FFFF33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95250</xdr:colOff>
      <xdr:row>35</xdr:row>
      <xdr:rowOff>0</xdr:rowOff>
    </xdr:from>
    <xdr:to>
      <xdr:col>6</xdr:col>
      <xdr:colOff>552450</xdr:colOff>
      <xdr:row>35</xdr:row>
      <xdr:rowOff>152400</xdr:rowOff>
    </xdr:to>
    <xdr:sp macro="" textlink="">
      <xdr:nvSpPr>
        <xdr:cNvPr id="2" name="Left Arrow 1"/>
        <xdr:cNvSpPr/>
      </xdr:nvSpPr>
      <xdr:spPr>
        <a:xfrm>
          <a:off x="6896100" y="7715250"/>
          <a:ext cx="457200" cy="15240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95250</xdr:colOff>
      <xdr:row>35</xdr:row>
      <xdr:rowOff>0</xdr:rowOff>
    </xdr:from>
    <xdr:to>
      <xdr:col>6</xdr:col>
      <xdr:colOff>552450</xdr:colOff>
      <xdr:row>35</xdr:row>
      <xdr:rowOff>152400</xdr:rowOff>
    </xdr:to>
    <xdr:sp macro="" textlink="">
      <xdr:nvSpPr>
        <xdr:cNvPr id="2" name="Left Arrow 1"/>
        <xdr:cNvSpPr/>
      </xdr:nvSpPr>
      <xdr:spPr>
        <a:xfrm>
          <a:off x="6896100" y="7753350"/>
          <a:ext cx="457200" cy="15240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95250</xdr:colOff>
      <xdr:row>35</xdr:row>
      <xdr:rowOff>0</xdr:rowOff>
    </xdr:from>
    <xdr:to>
      <xdr:col>6</xdr:col>
      <xdr:colOff>552450</xdr:colOff>
      <xdr:row>35</xdr:row>
      <xdr:rowOff>152400</xdr:rowOff>
    </xdr:to>
    <xdr:sp macro="" textlink="">
      <xdr:nvSpPr>
        <xdr:cNvPr id="2" name="Left Arrow 1"/>
        <xdr:cNvSpPr/>
      </xdr:nvSpPr>
      <xdr:spPr>
        <a:xfrm>
          <a:off x="6896100" y="7858125"/>
          <a:ext cx="457200" cy="15240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J52"/>
  <sheetViews>
    <sheetView showGridLines="0" tabSelected="1" zoomScaleNormal="100" workbookViewId="0">
      <selection activeCell="B2" sqref="B2"/>
    </sheetView>
  </sheetViews>
  <sheetFormatPr defaultColWidth="24.7109375" defaultRowHeight="15" x14ac:dyDescent="0.25"/>
  <cols>
    <col min="1" max="1" width="9.85546875" customWidth="1"/>
    <col min="2" max="2" width="72.7109375" customWidth="1"/>
    <col min="3" max="3" width="17.85546875" customWidth="1"/>
    <col min="4" max="4" width="16.28515625" customWidth="1"/>
  </cols>
  <sheetData>
    <row r="1" spans="1:10" ht="18.75" x14ac:dyDescent="0.3">
      <c r="A1" s="5" t="s">
        <v>21</v>
      </c>
      <c r="B1" s="6"/>
      <c r="C1" s="7"/>
      <c r="D1" s="8"/>
      <c r="E1" s="9"/>
      <c r="F1" s="9"/>
      <c r="G1" s="9"/>
      <c r="H1" s="9"/>
      <c r="I1" s="9"/>
      <c r="J1" s="9"/>
    </row>
    <row r="2" spans="1:10" s="11" customFormat="1" ht="30" customHeight="1" x14ac:dyDescent="0.25">
      <c r="A2" s="56" t="s">
        <v>122</v>
      </c>
      <c r="B2" s="115"/>
      <c r="C2" s="110"/>
      <c r="D2" s="116"/>
      <c r="E2" s="117"/>
      <c r="F2" s="10"/>
      <c r="G2" s="10"/>
      <c r="H2" s="10"/>
      <c r="I2" s="10"/>
      <c r="J2" s="10"/>
    </row>
    <row r="3" spans="1:10" s="17" customFormat="1" ht="15.75" x14ac:dyDescent="0.25">
      <c r="A3" s="12"/>
      <c r="B3" s="13" t="s">
        <v>22</v>
      </c>
      <c r="C3" s="13" t="s">
        <v>23</v>
      </c>
      <c r="D3" s="14"/>
      <c r="E3" s="15"/>
      <c r="F3" s="15"/>
      <c r="G3" s="15"/>
      <c r="H3" s="15"/>
      <c r="I3" s="16"/>
      <c r="J3" s="16"/>
    </row>
    <row r="4" spans="1:10" ht="15.75" customHeight="1" x14ac:dyDescent="0.25">
      <c r="A4" s="118" t="s">
        <v>24</v>
      </c>
      <c r="B4" s="18" t="s">
        <v>129</v>
      </c>
      <c r="C4" s="111"/>
    </row>
    <row r="5" spans="1:10" ht="45" x14ac:dyDescent="0.25">
      <c r="A5" s="119"/>
      <c r="B5" s="18" t="s">
        <v>25</v>
      </c>
      <c r="C5" s="112"/>
    </row>
    <row r="6" spans="1:10" ht="30" customHeight="1" x14ac:dyDescent="0.25">
      <c r="A6" s="119"/>
      <c r="B6" s="19" t="s">
        <v>26</v>
      </c>
      <c r="C6" s="112"/>
      <c r="D6" s="20"/>
      <c r="E6" s="21"/>
    </row>
    <row r="7" spans="1:10" x14ac:dyDescent="0.25">
      <c r="A7" s="119"/>
      <c r="B7" s="22" t="s">
        <v>27</v>
      </c>
      <c r="C7" s="112"/>
      <c r="D7" s="23"/>
      <c r="E7" s="21"/>
    </row>
    <row r="8" spans="1:10" x14ac:dyDescent="0.25">
      <c r="A8" s="119"/>
      <c r="B8" s="22" t="s">
        <v>28</v>
      </c>
      <c r="C8" s="112"/>
      <c r="D8" s="23"/>
      <c r="E8" s="21"/>
    </row>
    <row r="9" spans="1:10" x14ac:dyDescent="0.25">
      <c r="A9" s="119"/>
      <c r="B9" s="22" t="s">
        <v>29</v>
      </c>
      <c r="C9" s="112"/>
      <c r="D9" s="23"/>
      <c r="E9" s="21"/>
    </row>
    <row r="10" spans="1:10" ht="30" x14ac:dyDescent="0.25">
      <c r="A10" s="119"/>
      <c r="B10" s="18" t="s">
        <v>123</v>
      </c>
      <c r="C10" s="114"/>
    </row>
    <row r="11" spans="1:10" x14ac:dyDescent="0.25">
      <c r="A11" s="119"/>
      <c r="B11" s="122" t="s">
        <v>30</v>
      </c>
      <c r="C11" s="123"/>
    </row>
    <row r="12" spans="1:10" ht="30" x14ac:dyDescent="0.25">
      <c r="A12" s="119"/>
      <c r="B12" s="113" t="s">
        <v>31</v>
      </c>
      <c r="C12" s="112"/>
    </row>
    <row r="13" spans="1:10" x14ac:dyDescent="0.25">
      <c r="A13" s="119"/>
      <c r="B13" s="24" t="s">
        <v>32</v>
      </c>
      <c r="C13" s="25"/>
    </row>
    <row r="14" spans="1:10" x14ac:dyDescent="0.25">
      <c r="A14" s="119"/>
      <c r="B14" s="26" t="s">
        <v>33</v>
      </c>
      <c r="C14" s="27"/>
    </row>
    <row r="15" spans="1:10" x14ac:dyDescent="0.25">
      <c r="A15" s="119"/>
      <c r="B15" s="28" t="s">
        <v>34</v>
      </c>
      <c r="C15" s="112"/>
    </row>
    <row r="16" spans="1:10" x14ac:dyDescent="0.25">
      <c r="A16" s="119"/>
      <c r="B16" s="28" t="s">
        <v>35</v>
      </c>
      <c r="C16" s="112"/>
    </row>
    <row r="17" spans="1:3" x14ac:dyDescent="0.25">
      <c r="A17" s="119"/>
      <c r="B17" s="28" t="s">
        <v>14</v>
      </c>
      <c r="C17" s="112"/>
    </row>
    <row r="18" spans="1:3" x14ac:dyDescent="0.25">
      <c r="A18" s="119"/>
      <c r="B18" s="28" t="s">
        <v>36</v>
      </c>
      <c r="C18" s="112"/>
    </row>
    <row r="19" spans="1:3" x14ac:dyDescent="0.25">
      <c r="A19" s="119"/>
      <c r="B19" s="29" t="s">
        <v>37</v>
      </c>
      <c r="C19" s="112"/>
    </row>
    <row r="20" spans="1:3" x14ac:dyDescent="0.25">
      <c r="A20" s="120"/>
      <c r="B20" s="30" t="s">
        <v>38</v>
      </c>
      <c r="C20" s="112"/>
    </row>
    <row r="21" spans="1:3" ht="36.75" customHeight="1" x14ac:dyDescent="0.25">
      <c r="A21" s="121" t="s">
        <v>39</v>
      </c>
      <c r="B21" s="31" t="s">
        <v>40</v>
      </c>
      <c r="C21" s="112"/>
    </row>
    <row r="22" spans="1:3" ht="45" x14ac:dyDescent="0.25">
      <c r="A22" s="121"/>
      <c r="B22" s="31" t="s">
        <v>41</v>
      </c>
      <c r="C22" s="112"/>
    </row>
    <row r="23" spans="1:3" x14ac:dyDescent="0.25">
      <c r="A23" s="121"/>
      <c r="B23" s="32" t="s">
        <v>42</v>
      </c>
      <c r="C23" s="112"/>
    </row>
    <row r="24" spans="1:3" ht="29.1" customHeight="1" x14ac:dyDescent="0.25">
      <c r="A24" s="121"/>
      <c r="B24" s="32" t="s">
        <v>43</v>
      </c>
      <c r="C24" s="112"/>
    </row>
    <row r="25" spans="1:3" ht="30" x14ac:dyDescent="0.25">
      <c r="A25" s="121"/>
      <c r="B25" s="32" t="s">
        <v>44</v>
      </c>
      <c r="C25" s="112"/>
    </row>
    <row r="26" spans="1:3" ht="30" x14ac:dyDescent="0.25">
      <c r="A26" s="118" t="s">
        <v>45</v>
      </c>
      <c r="B26" s="33" t="s">
        <v>46</v>
      </c>
      <c r="C26" s="112"/>
    </row>
    <row r="27" spans="1:3" ht="30" x14ac:dyDescent="0.25">
      <c r="A27" s="119"/>
      <c r="B27" s="33" t="s">
        <v>47</v>
      </c>
      <c r="C27" s="112"/>
    </row>
    <row r="28" spans="1:3" ht="30" x14ac:dyDescent="0.25">
      <c r="A28" s="119"/>
      <c r="B28" s="33" t="s">
        <v>48</v>
      </c>
      <c r="C28" s="112"/>
    </row>
    <row r="29" spans="1:3" ht="30" x14ac:dyDescent="0.25">
      <c r="A29" s="119"/>
      <c r="B29" s="33" t="s">
        <v>49</v>
      </c>
      <c r="C29" s="112"/>
    </row>
    <row r="30" spans="1:3" ht="30" x14ac:dyDescent="0.25">
      <c r="A30" s="120"/>
      <c r="B30" s="33" t="s">
        <v>50</v>
      </c>
      <c r="C30" s="112"/>
    </row>
    <row r="31" spans="1:3" ht="30" x14ac:dyDescent="0.25">
      <c r="A31" s="118" t="s">
        <v>51</v>
      </c>
      <c r="B31" s="34" t="s">
        <v>52</v>
      </c>
      <c r="C31" s="112"/>
    </row>
    <row r="32" spans="1:3" ht="30" x14ac:dyDescent="0.25">
      <c r="A32" s="119"/>
      <c r="B32" s="34" t="s">
        <v>53</v>
      </c>
      <c r="C32" s="112"/>
    </row>
    <row r="33" spans="1:5" ht="30" x14ac:dyDescent="0.25">
      <c r="A33" s="119"/>
      <c r="B33" s="34" t="s">
        <v>54</v>
      </c>
      <c r="C33" s="112"/>
      <c r="E33" s="35"/>
    </row>
    <row r="34" spans="1:5" ht="30" x14ac:dyDescent="0.25">
      <c r="A34" s="119"/>
      <c r="B34" s="34" t="s">
        <v>55</v>
      </c>
      <c r="C34" s="112"/>
    </row>
    <row r="35" spans="1:5" x14ac:dyDescent="0.25">
      <c r="A35" s="119"/>
      <c r="B35" s="36" t="s">
        <v>56</v>
      </c>
      <c r="C35" s="27"/>
    </row>
    <row r="36" spans="1:5" x14ac:dyDescent="0.25">
      <c r="A36" s="119"/>
      <c r="B36" s="37" t="s">
        <v>57</v>
      </c>
      <c r="C36" s="112"/>
    </row>
    <row r="37" spans="1:5" x14ac:dyDescent="0.25">
      <c r="A37" s="119"/>
      <c r="B37" s="37" t="s">
        <v>58</v>
      </c>
      <c r="C37" s="112"/>
    </row>
    <row r="38" spans="1:5" x14ac:dyDescent="0.25">
      <c r="A38" s="119"/>
      <c r="B38" s="37" t="s">
        <v>59</v>
      </c>
      <c r="C38" s="112"/>
    </row>
    <row r="39" spans="1:5" ht="14.25" customHeight="1" x14ac:dyDescent="0.25">
      <c r="A39" s="119"/>
      <c r="B39" s="37" t="s">
        <v>60</v>
      </c>
      <c r="C39" s="112"/>
    </row>
    <row r="40" spans="1:5" x14ac:dyDescent="0.25">
      <c r="A40" s="119"/>
      <c r="B40" s="37" t="s">
        <v>61</v>
      </c>
      <c r="C40" s="112"/>
    </row>
    <row r="41" spans="1:5" ht="15" customHeight="1" x14ac:dyDescent="0.25">
      <c r="A41" s="120"/>
      <c r="B41" s="38" t="s">
        <v>62</v>
      </c>
      <c r="C41" s="112"/>
    </row>
    <row r="42" spans="1:5" ht="15" customHeight="1" x14ac:dyDescent="0.25"/>
    <row r="43" spans="1:5" ht="15" customHeight="1" x14ac:dyDescent="0.25"/>
    <row r="44" spans="1:5" ht="15" customHeight="1" x14ac:dyDescent="0.25"/>
    <row r="45" spans="1:5" ht="15" customHeight="1" x14ac:dyDescent="0.25"/>
    <row r="46" spans="1:5" ht="15" customHeight="1" x14ac:dyDescent="0.25"/>
    <row r="47" spans="1:5" ht="15" customHeight="1" x14ac:dyDescent="0.25"/>
    <row r="48" spans="1:5" ht="15" customHeight="1" x14ac:dyDescent="0.25"/>
    <row r="49" ht="15" customHeight="1" x14ac:dyDescent="0.25"/>
    <row r="50" ht="15" customHeight="1" x14ac:dyDescent="0.25"/>
    <row r="51" ht="15" customHeight="1" x14ac:dyDescent="0.25"/>
    <row r="52" ht="15" customHeight="1" x14ac:dyDescent="0.25"/>
  </sheetData>
  <sheetProtection sheet="1" objects="1" scenarios="1"/>
  <mergeCells count="6">
    <mergeCell ref="D2:E2"/>
    <mergeCell ref="A4:A20"/>
    <mergeCell ref="A21:A25"/>
    <mergeCell ref="A26:A30"/>
    <mergeCell ref="A31:A41"/>
    <mergeCell ref="B11:C11"/>
  </mergeCells>
  <dataValidations count="1">
    <dataValidation type="list" allowBlank="1" showInputMessage="1" showErrorMessage="1" sqref="C12 C15:C34 C36:C41 C5:C9">
      <formula1>yn</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list!$A$11:$A$13</xm:f>
          </x14:formula1>
          <xm:sqref>C13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6"/>
  <sheetViews>
    <sheetView showGridLines="0" zoomScaleNormal="100" workbookViewId="0">
      <selection activeCell="E36" sqref="E36:F36"/>
    </sheetView>
  </sheetViews>
  <sheetFormatPr defaultRowHeight="12.75" x14ac:dyDescent="0.2"/>
  <cols>
    <col min="1" max="1" width="33.42578125" style="59" customWidth="1"/>
    <col min="2" max="2" width="6.85546875" style="59" customWidth="1"/>
    <col min="3" max="3" width="15.5703125" style="59" customWidth="1"/>
    <col min="4" max="4" width="16.7109375" style="59" customWidth="1"/>
    <col min="5" max="6" width="14.7109375" style="59" customWidth="1"/>
    <col min="7" max="255" width="9.140625" style="59"/>
    <col min="256" max="256" width="12.42578125" style="59" customWidth="1"/>
    <col min="257" max="257" width="31.28515625" style="59" customWidth="1"/>
    <col min="258" max="261" width="12.42578125" style="59" customWidth="1"/>
    <col min="262" max="511" width="9.140625" style="59"/>
    <col min="512" max="512" width="12.42578125" style="59" customWidth="1"/>
    <col min="513" max="513" width="31.28515625" style="59" customWidth="1"/>
    <col min="514" max="517" width="12.42578125" style="59" customWidth="1"/>
    <col min="518" max="767" width="9.140625" style="59"/>
    <col min="768" max="768" width="12.42578125" style="59" customWidth="1"/>
    <col min="769" max="769" width="31.28515625" style="59" customWidth="1"/>
    <col min="770" max="773" width="12.42578125" style="59" customWidth="1"/>
    <col min="774" max="1023" width="9.140625" style="59"/>
    <col min="1024" max="1024" width="12.42578125" style="59" customWidth="1"/>
    <col min="1025" max="1025" width="31.28515625" style="59" customWidth="1"/>
    <col min="1026" max="1029" width="12.42578125" style="59" customWidth="1"/>
    <col min="1030" max="1279" width="9.140625" style="59"/>
    <col min="1280" max="1280" width="12.42578125" style="59" customWidth="1"/>
    <col min="1281" max="1281" width="31.28515625" style="59" customWidth="1"/>
    <col min="1282" max="1285" width="12.42578125" style="59" customWidth="1"/>
    <col min="1286" max="1535" width="9.140625" style="59"/>
    <col min="1536" max="1536" width="12.42578125" style="59" customWidth="1"/>
    <col min="1537" max="1537" width="31.28515625" style="59" customWidth="1"/>
    <col min="1538" max="1541" width="12.42578125" style="59" customWidth="1"/>
    <col min="1542" max="1791" width="9.140625" style="59"/>
    <col min="1792" max="1792" width="12.42578125" style="59" customWidth="1"/>
    <col min="1793" max="1793" width="31.28515625" style="59" customWidth="1"/>
    <col min="1794" max="1797" width="12.42578125" style="59" customWidth="1"/>
    <col min="1798" max="2047" width="9.140625" style="59"/>
    <col min="2048" max="2048" width="12.42578125" style="59" customWidth="1"/>
    <col min="2049" max="2049" width="31.28515625" style="59" customWidth="1"/>
    <col min="2050" max="2053" width="12.42578125" style="59" customWidth="1"/>
    <col min="2054" max="2303" width="9.140625" style="59"/>
    <col min="2304" max="2304" width="12.42578125" style="59" customWidth="1"/>
    <col min="2305" max="2305" width="31.28515625" style="59" customWidth="1"/>
    <col min="2306" max="2309" width="12.42578125" style="59" customWidth="1"/>
    <col min="2310" max="2559" width="9.140625" style="59"/>
    <col min="2560" max="2560" width="12.42578125" style="59" customWidth="1"/>
    <col min="2561" max="2561" width="31.28515625" style="59" customWidth="1"/>
    <col min="2562" max="2565" width="12.42578125" style="59" customWidth="1"/>
    <col min="2566" max="2815" width="9.140625" style="59"/>
    <col min="2816" max="2816" width="12.42578125" style="59" customWidth="1"/>
    <col min="2817" max="2817" width="31.28515625" style="59" customWidth="1"/>
    <col min="2818" max="2821" width="12.42578125" style="59" customWidth="1"/>
    <col min="2822" max="3071" width="9.140625" style="59"/>
    <col min="3072" max="3072" width="12.42578125" style="59" customWidth="1"/>
    <col min="3073" max="3073" width="31.28515625" style="59" customWidth="1"/>
    <col min="3074" max="3077" width="12.42578125" style="59" customWidth="1"/>
    <col min="3078" max="3327" width="9.140625" style="59"/>
    <col min="3328" max="3328" width="12.42578125" style="59" customWidth="1"/>
    <col min="3329" max="3329" width="31.28515625" style="59" customWidth="1"/>
    <col min="3330" max="3333" width="12.42578125" style="59" customWidth="1"/>
    <col min="3334" max="3583" width="9.140625" style="59"/>
    <col min="3584" max="3584" width="12.42578125" style="59" customWidth="1"/>
    <col min="3585" max="3585" width="31.28515625" style="59" customWidth="1"/>
    <col min="3586" max="3589" width="12.42578125" style="59" customWidth="1"/>
    <col min="3590" max="3839" width="9.140625" style="59"/>
    <col min="3840" max="3840" width="12.42578125" style="59" customWidth="1"/>
    <col min="3841" max="3841" width="31.28515625" style="59" customWidth="1"/>
    <col min="3842" max="3845" width="12.42578125" style="59" customWidth="1"/>
    <col min="3846" max="4095" width="9.140625" style="59"/>
    <col min="4096" max="4096" width="12.42578125" style="59" customWidth="1"/>
    <col min="4097" max="4097" width="31.28515625" style="59" customWidth="1"/>
    <col min="4098" max="4101" width="12.42578125" style="59" customWidth="1"/>
    <col min="4102" max="4351" width="9.140625" style="59"/>
    <col min="4352" max="4352" width="12.42578125" style="59" customWidth="1"/>
    <col min="4353" max="4353" width="31.28515625" style="59" customWidth="1"/>
    <col min="4354" max="4357" width="12.42578125" style="59" customWidth="1"/>
    <col min="4358" max="4607" width="9.140625" style="59"/>
    <col min="4608" max="4608" width="12.42578125" style="59" customWidth="1"/>
    <col min="4609" max="4609" width="31.28515625" style="59" customWidth="1"/>
    <col min="4610" max="4613" width="12.42578125" style="59" customWidth="1"/>
    <col min="4614" max="4863" width="9.140625" style="59"/>
    <col min="4864" max="4864" width="12.42578125" style="59" customWidth="1"/>
    <col min="4865" max="4865" width="31.28515625" style="59" customWidth="1"/>
    <col min="4866" max="4869" width="12.42578125" style="59" customWidth="1"/>
    <col min="4870" max="5119" width="9.140625" style="59"/>
    <col min="5120" max="5120" width="12.42578125" style="59" customWidth="1"/>
    <col min="5121" max="5121" width="31.28515625" style="59" customWidth="1"/>
    <col min="5122" max="5125" width="12.42578125" style="59" customWidth="1"/>
    <col min="5126" max="5375" width="9.140625" style="59"/>
    <col min="5376" max="5376" width="12.42578125" style="59" customWidth="1"/>
    <col min="5377" max="5377" width="31.28515625" style="59" customWidth="1"/>
    <col min="5378" max="5381" width="12.42578125" style="59" customWidth="1"/>
    <col min="5382" max="5631" width="9.140625" style="59"/>
    <col min="5632" max="5632" width="12.42578125" style="59" customWidth="1"/>
    <col min="5633" max="5633" width="31.28515625" style="59" customWidth="1"/>
    <col min="5634" max="5637" width="12.42578125" style="59" customWidth="1"/>
    <col min="5638" max="5887" width="9.140625" style="59"/>
    <col min="5888" max="5888" width="12.42578125" style="59" customWidth="1"/>
    <col min="5889" max="5889" width="31.28515625" style="59" customWidth="1"/>
    <col min="5890" max="5893" width="12.42578125" style="59" customWidth="1"/>
    <col min="5894" max="6143" width="9.140625" style="59"/>
    <col min="6144" max="6144" width="12.42578125" style="59" customWidth="1"/>
    <col min="6145" max="6145" width="31.28515625" style="59" customWidth="1"/>
    <col min="6146" max="6149" width="12.42578125" style="59" customWidth="1"/>
    <col min="6150" max="6399" width="9.140625" style="59"/>
    <col min="6400" max="6400" width="12.42578125" style="59" customWidth="1"/>
    <col min="6401" max="6401" width="31.28515625" style="59" customWidth="1"/>
    <col min="6402" max="6405" width="12.42578125" style="59" customWidth="1"/>
    <col min="6406" max="6655" width="9.140625" style="59"/>
    <col min="6656" max="6656" width="12.42578125" style="59" customWidth="1"/>
    <col min="6657" max="6657" width="31.28515625" style="59" customWidth="1"/>
    <col min="6658" max="6661" width="12.42578125" style="59" customWidth="1"/>
    <col min="6662" max="6911" width="9.140625" style="59"/>
    <col min="6912" max="6912" width="12.42578125" style="59" customWidth="1"/>
    <col min="6913" max="6913" width="31.28515625" style="59" customWidth="1"/>
    <col min="6914" max="6917" width="12.42578125" style="59" customWidth="1"/>
    <col min="6918" max="7167" width="9.140625" style="59"/>
    <col min="7168" max="7168" width="12.42578125" style="59" customWidth="1"/>
    <col min="7169" max="7169" width="31.28515625" style="59" customWidth="1"/>
    <col min="7170" max="7173" width="12.42578125" style="59" customWidth="1"/>
    <col min="7174" max="7423" width="9.140625" style="59"/>
    <col min="7424" max="7424" width="12.42578125" style="59" customWidth="1"/>
    <col min="7425" max="7425" width="31.28515625" style="59" customWidth="1"/>
    <col min="7426" max="7429" width="12.42578125" style="59" customWidth="1"/>
    <col min="7430" max="7679" width="9.140625" style="59"/>
    <col min="7680" max="7680" width="12.42578125" style="59" customWidth="1"/>
    <col min="7681" max="7681" width="31.28515625" style="59" customWidth="1"/>
    <col min="7682" max="7685" width="12.42578125" style="59" customWidth="1"/>
    <col min="7686" max="7935" width="9.140625" style="59"/>
    <col min="7936" max="7936" width="12.42578125" style="59" customWidth="1"/>
    <col min="7937" max="7937" width="31.28515625" style="59" customWidth="1"/>
    <col min="7938" max="7941" width="12.42578125" style="59" customWidth="1"/>
    <col min="7942" max="8191" width="9.140625" style="59"/>
    <col min="8192" max="8192" width="12.42578125" style="59" customWidth="1"/>
    <col min="8193" max="8193" width="31.28515625" style="59" customWidth="1"/>
    <col min="8194" max="8197" width="12.42578125" style="59" customWidth="1"/>
    <col min="8198" max="8447" width="9.140625" style="59"/>
    <col min="8448" max="8448" width="12.42578125" style="59" customWidth="1"/>
    <col min="8449" max="8449" width="31.28515625" style="59" customWidth="1"/>
    <col min="8450" max="8453" width="12.42578125" style="59" customWidth="1"/>
    <col min="8454" max="8703" width="9.140625" style="59"/>
    <col min="8704" max="8704" width="12.42578125" style="59" customWidth="1"/>
    <col min="8705" max="8705" width="31.28515625" style="59" customWidth="1"/>
    <col min="8706" max="8709" width="12.42578125" style="59" customWidth="1"/>
    <col min="8710" max="8959" width="9.140625" style="59"/>
    <col min="8960" max="8960" width="12.42578125" style="59" customWidth="1"/>
    <col min="8961" max="8961" width="31.28515625" style="59" customWidth="1"/>
    <col min="8962" max="8965" width="12.42578125" style="59" customWidth="1"/>
    <col min="8966" max="9215" width="9.140625" style="59"/>
    <col min="9216" max="9216" width="12.42578125" style="59" customWidth="1"/>
    <col min="9217" max="9217" width="31.28515625" style="59" customWidth="1"/>
    <col min="9218" max="9221" width="12.42578125" style="59" customWidth="1"/>
    <col min="9222" max="9471" width="9.140625" style="59"/>
    <col min="9472" max="9472" width="12.42578125" style="59" customWidth="1"/>
    <col min="9473" max="9473" width="31.28515625" style="59" customWidth="1"/>
    <col min="9474" max="9477" width="12.42578125" style="59" customWidth="1"/>
    <col min="9478" max="9727" width="9.140625" style="59"/>
    <col min="9728" max="9728" width="12.42578125" style="59" customWidth="1"/>
    <col min="9729" max="9729" width="31.28515625" style="59" customWidth="1"/>
    <col min="9730" max="9733" width="12.42578125" style="59" customWidth="1"/>
    <col min="9734" max="9983" width="9.140625" style="59"/>
    <col min="9984" max="9984" width="12.42578125" style="59" customWidth="1"/>
    <col min="9985" max="9985" width="31.28515625" style="59" customWidth="1"/>
    <col min="9986" max="9989" width="12.42578125" style="59" customWidth="1"/>
    <col min="9990" max="10239" width="9.140625" style="59"/>
    <col min="10240" max="10240" width="12.42578125" style="59" customWidth="1"/>
    <col min="10241" max="10241" width="31.28515625" style="59" customWidth="1"/>
    <col min="10242" max="10245" width="12.42578125" style="59" customWidth="1"/>
    <col min="10246" max="10495" width="9.140625" style="59"/>
    <col min="10496" max="10496" width="12.42578125" style="59" customWidth="1"/>
    <col min="10497" max="10497" width="31.28515625" style="59" customWidth="1"/>
    <col min="10498" max="10501" width="12.42578125" style="59" customWidth="1"/>
    <col min="10502" max="10751" width="9.140625" style="59"/>
    <col min="10752" max="10752" width="12.42578125" style="59" customWidth="1"/>
    <col min="10753" max="10753" width="31.28515625" style="59" customWidth="1"/>
    <col min="10754" max="10757" width="12.42578125" style="59" customWidth="1"/>
    <col min="10758" max="11007" width="9.140625" style="59"/>
    <col min="11008" max="11008" width="12.42578125" style="59" customWidth="1"/>
    <col min="11009" max="11009" width="31.28515625" style="59" customWidth="1"/>
    <col min="11010" max="11013" width="12.42578125" style="59" customWidth="1"/>
    <col min="11014" max="11263" width="9.140625" style="59"/>
    <col min="11264" max="11264" width="12.42578125" style="59" customWidth="1"/>
    <col min="11265" max="11265" width="31.28515625" style="59" customWidth="1"/>
    <col min="11266" max="11269" width="12.42578125" style="59" customWidth="1"/>
    <col min="11270" max="11519" width="9.140625" style="59"/>
    <col min="11520" max="11520" width="12.42578125" style="59" customWidth="1"/>
    <col min="11521" max="11521" width="31.28515625" style="59" customWidth="1"/>
    <col min="11522" max="11525" width="12.42578125" style="59" customWidth="1"/>
    <col min="11526" max="11775" width="9.140625" style="59"/>
    <col min="11776" max="11776" width="12.42578125" style="59" customWidth="1"/>
    <col min="11777" max="11777" width="31.28515625" style="59" customWidth="1"/>
    <col min="11778" max="11781" width="12.42578125" style="59" customWidth="1"/>
    <col min="11782" max="12031" width="9.140625" style="59"/>
    <col min="12032" max="12032" width="12.42578125" style="59" customWidth="1"/>
    <col min="12033" max="12033" width="31.28515625" style="59" customWidth="1"/>
    <col min="12034" max="12037" width="12.42578125" style="59" customWidth="1"/>
    <col min="12038" max="12287" width="9.140625" style="59"/>
    <col min="12288" max="12288" width="12.42578125" style="59" customWidth="1"/>
    <col min="12289" max="12289" width="31.28515625" style="59" customWidth="1"/>
    <col min="12290" max="12293" width="12.42578125" style="59" customWidth="1"/>
    <col min="12294" max="12543" width="9.140625" style="59"/>
    <col min="12544" max="12544" width="12.42578125" style="59" customWidth="1"/>
    <col min="12545" max="12545" width="31.28515625" style="59" customWidth="1"/>
    <col min="12546" max="12549" width="12.42578125" style="59" customWidth="1"/>
    <col min="12550" max="12799" width="9.140625" style="59"/>
    <col min="12800" max="12800" width="12.42578125" style="59" customWidth="1"/>
    <col min="12801" max="12801" width="31.28515625" style="59" customWidth="1"/>
    <col min="12802" max="12805" width="12.42578125" style="59" customWidth="1"/>
    <col min="12806" max="13055" width="9.140625" style="59"/>
    <col min="13056" max="13056" width="12.42578125" style="59" customWidth="1"/>
    <col min="13057" max="13057" width="31.28515625" style="59" customWidth="1"/>
    <col min="13058" max="13061" width="12.42578125" style="59" customWidth="1"/>
    <col min="13062" max="13311" width="9.140625" style="59"/>
    <col min="13312" max="13312" width="12.42578125" style="59" customWidth="1"/>
    <col min="13313" max="13313" width="31.28515625" style="59" customWidth="1"/>
    <col min="13314" max="13317" width="12.42578125" style="59" customWidth="1"/>
    <col min="13318" max="13567" width="9.140625" style="59"/>
    <col min="13568" max="13568" width="12.42578125" style="59" customWidth="1"/>
    <col min="13569" max="13569" width="31.28515625" style="59" customWidth="1"/>
    <col min="13570" max="13573" width="12.42578125" style="59" customWidth="1"/>
    <col min="13574" max="13823" width="9.140625" style="59"/>
    <col min="13824" max="13824" width="12.42578125" style="59" customWidth="1"/>
    <col min="13825" max="13825" width="31.28515625" style="59" customWidth="1"/>
    <col min="13826" max="13829" width="12.42578125" style="59" customWidth="1"/>
    <col min="13830" max="14079" width="9.140625" style="59"/>
    <col min="14080" max="14080" width="12.42578125" style="59" customWidth="1"/>
    <col min="14081" max="14081" width="31.28515625" style="59" customWidth="1"/>
    <col min="14082" max="14085" width="12.42578125" style="59" customWidth="1"/>
    <col min="14086" max="14335" width="9.140625" style="59"/>
    <col min="14336" max="14336" width="12.42578125" style="59" customWidth="1"/>
    <col min="14337" max="14337" width="31.28515625" style="59" customWidth="1"/>
    <col min="14338" max="14341" width="12.42578125" style="59" customWidth="1"/>
    <col min="14342" max="14591" width="9.140625" style="59"/>
    <col min="14592" max="14592" width="12.42578125" style="59" customWidth="1"/>
    <col min="14593" max="14593" width="31.28515625" style="59" customWidth="1"/>
    <col min="14594" max="14597" width="12.42578125" style="59" customWidth="1"/>
    <col min="14598" max="14847" width="9.140625" style="59"/>
    <col min="14848" max="14848" width="12.42578125" style="59" customWidth="1"/>
    <col min="14849" max="14849" width="31.28515625" style="59" customWidth="1"/>
    <col min="14850" max="14853" width="12.42578125" style="59" customWidth="1"/>
    <col min="14854" max="15103" width="9.140625" style="59"/>
    <col min="15104" max="15104" width="12.42578125" style="59" customWidth="1"/>
    <col min="15105" max="15105" width="31.28515625" style="59" customWidth="1"/>
    <col min="15106" max="15109" width="12.42578125" style="59" customWidth="1"/>
    <col min="15110" max="15359" width="9.140625" style="59"/>
    <col min="15360" max="15360" width="12.42578125" style="59" customWidth="1"/>
    <col min="15361" max="15361" width="31.28515625" style="59" customWidth="1"/>
    <col min="15362" max="15365" width="12.42578125" style="59" customWidth="1"/>
    <col min="15366" max="15615" width="9.140625" style="59"/>
    <col min="15616" max="15616" width="12.42578125" style="59" customWidth="1"/>
    <col min="15617" max="15617" width="31.28515625" style="59" customWidth="1"/>
    <col min="15618" max="15621" width="12.42578125" style="59" customWidth="1"/>
    <col min="15622" max="15871" width="9.140625" style="59"/>
    <col min="15872" max="15872" width="12.42578125" style="59" customWidth="1"/>
    <col min="15873" max="15873" width="31.28515625" style="59" customWidth="1"/>
    <col min="15874" max="15877" width="12.42578125" style="59" customWidth="1"/>
    <col min="15878" max="16127" width="9.140625" style="59"/>
    <col min="16128" max="16128" width="12.42578125" style="59" customWidth="1"/>
    <col min="16129" max="16129" width="31.28515625" style="59" customWidth="1"/>
    <col min="16130" max="16133" width="12.42578125" style="59" customWidth="1"/>
    <col min="16134" max="16384" width="9.140625" style="59"/>
  </cols>
  <sheetData>
    <row r="1" spans="1:10" s="57" customFormat="1" ht="18" thickBot="1" x14ac:dyDescent="0.35">
      <c r="A1" s="126" t="s">
        <v>138</v>
      </c>
      <c r="B1" s="127"/>
      <c r="C1" s="127"/>
      <c r="D1" s="127"/>
      <c r="E1" s="127"/>
      <c r="F1" s="128"/>
    </row>
    <row r="2" spans="1:10" s="58" customFormat="1" ht="13.5" customHeight="1" thickBot="1" x14ac:dyDescent="0.3">
      <c r="A2" s="61" t="s">
        <v>121</v>
      </c>
      <c r="B2" s="129">
        <f>'Admin Overview'!B2</f>
        <v>0</v>
      </c>
      <c r="C2" s="130"/>
      <c r="D2" s="130"/>
      <c r="E2" s="130"/>
      <c r="F2" s="131"/>
      <c r="G2" s="186" t="s">
        <v>136</v>
      </c>
    </row>
    <row r="3" spans="1:10" ht="75" x14ac:dyDescent="0.25">
      <c r="A3" s="132"/>
      <c r="B3" s="133"/>
      <c r="C3" s="62" t="s">
        <v>0</v>
      </c>
      <c r="D3" s="62" t="s">
        <v>125</v>
      </c>
      <c r="E3" s="62" t="s">
        <v>126</v>
      </c>
      <c r="F3" s="63" t="s">
        <v>1</v>
      </c>
    </row>
    <row r="4" spans="1:10" ht="15.75" customHeight="1" thickBot="1" x14ac:dyDescent="0.3">
      <c r="A4" s="136" t="s">
        <v>2</v>
      </c>
      <c r="B4" s="137"/>
      <c r="C4" s="187">
        <f>'Budget - SCRC Grantee'!C4+'Budget - SCRC Subgrantee'!C4</f>
        <v>0</v>
      </c>
      <c r="D4" s="187">
        <f>'Budget - SCRC Grantee'!D4+'Budget - SCRC Subgrantee'!D4</f>
        <v>0</v>
      </c>
      <c r="E4" s="187">
        <f>'Budget - SCRC Grantee'!E4+'Budget - SCRC Subgrantee'!E4</f>
        <v>0</v>
      </c>
      <c r="F4" s="65">
        <f>SUM(C4:E4)</f>
        <v>0</v>
      </c>
    </row>
    <row r="5" spans="1:10" ht="15" x14ac:dyDescent="0.25">
      <c r="A5" s="66" t="s">
        <v>118</v>
      </c>
      <c r="B5" s="67"/>
      <c r="C5" s="102"/>
      <c r="D5" s="103"/>
      <c r="E5" s="103"/>
      <c r="F5" s="104"/>
    </row>
    <row r="6" spans="1:10" ht="15" x14ac:dyDescent="0.25">
      <c r="A6" s="124" t="s">
        <v>3</v>
      </c>
      <c r="B6" s="125"/>
      <c r="C6" s="105"/>
      <c r="D6" s="105"/>
      <c r="E6" s="105"/>
      <c r="F6" s="106"/>
    </row>
    <row r="7" spans="1:10" ht="15.75" customHeight="1" thickBot="1" x14ac:dyDescent="0.3">
      <c r="A7" s="134" t="s">
        <v>4</v>
      </c>
      <c r="B7" s="135"/>
      <c r="C7" s="187">
        <f>'Budget - SCRC Grantee'!C7+'Budget - SCRC Subgrantee'!C7</f>
        <v>0</v>
      </c>
      <c r="D7" s="187">
        <f>'Budget - SCRC Grantee'!D7+'Budget - SCRC Subgrantee'!D7</f>
        <v>0</v>
      </c>
      <c r="E7" s="187">
        <f>'Budget - SCRC Grantee'!E7+'Budget - SCRC Subgrantee'!E7</f>
        <v>0</v>
      </c>
      <c r="F7" s="71">
        <f>C7+D7+E7</f>
        <v>0</v>
      </c>
    </row>
    <row r="8" spans="1:10" ht="15.75" thickBot="1" x14ac:dyDescent="0.3">
      <c r="A8" s="140" t="s">
        <v>5</v>
      </c>
      <c r="B8" s="141"/>
      <c r="C8" s="187">
        <f>'Budget - SCRC Grantee'!C8+'Budget - SCRC Subgrantee'!C8</f>
        <v>0</v>
      </c>
      <c r="D8" s="187">
        <f>'Budget - SCRC Grantee'!D8+'Budget - SCRC Subgrantee'!D8</f>
        <v>0</v>
      </c>
      <c r="E8" s="187">
        <f>'Budget - SCRC Grantee'!E8+'Budget - SCRC Subgrantee'!E8</f>
        <v>0</v>
      </c>
      <c r="F8" s="71">
        <f t="shared" ref="F8:F11" si="0">C8+D8+E8</f>
        <v>0</v>
      </c>
    </row>
    <row r="9" spans="1:10" ht="15.75" thickBot="1" x14ac:dyDescent="0.3">
      <c r="A9" s="140" t="s">
        <v>6</v>
      </c>
      <c r="B9" s="141"/>
      <c r="C9" s="187">
        <f>'Budget - SCRC Grantee'!C9+'Budget - SCRC Subgrantee'!C9</f>
        <v>0</v>
      </c>
      <c r="D9" s="187">
        <f>'Budget - SCRC Grantee'!D9+'Budget - SCRC Subgrantee'!D9</f>
        <v>0</v>
      </c>
      <c r="E9" s="187">
        <f>'Budget - SCRC Grantee'!E9+'Budget - SCRC Subgrantee'!E9</f>
        <v>0</v>
      </c>
      <c r="F9" s="71">
        <f t="shared" si="0"/>
        <v>0</v>
      </c>
    </row>
    <row r="10" spans="1:10" ht="15" x14ac:dyDescent="0.25">
      <c r="A10" s="140" t="s">
        <v>137</v>
      </c>
      <c r="B10" s="142"/>
      <c r="C10" s="188"/>
      <c r="D10" s="185"/>
      <c r="E10" s="185"/>
      <c r="F10" s="71"/>
    </row>
    <row r="11" spans="1:10" ht="15.75" thickBot="1" x14ac:dyDescent="0.3">
      <c r="A11" s="189"/>
      <c r="B11" s="190"/>
      <c r="C11" s="187">
        <f>'Budget - SCRC Grantee'!C11+'Budget - SCRC Subgrantee'!C11</f>
        <v>0</v>
      </c>
      <c r="D11" s="187">
        <f>'Budget - SCRC Grantee'!D11+'Budget - SCRC Subgrantee'!D11</f>
        <v>0</v>
      </c>
      <c r="E11" s="187">
        <f>'Budget - SCRC Grantee'!E11+'Budget - SCRC Subgrantee'!E11</f>
        <v>0</v>
      </c>
      <c r="F11" s="71">
        <f t="shared" si="0"/>
        <v>0</v>
      </c>
    </row>
    <row r="12" spans="1:10" ht="15" x14ac:dyDescent="0.25">
      <c r="A12" s="138" t="s">
        <v>7</v>
      </c>
      <c r="B12" s="139"/>
      <c r="C12" s="99">
        <f>SUM(C7:C11)</f>
        <v>0</v>
      </c>
      <c r="D12" s="99">
        <f t="shared" ref="D12:E12" si="1">SUM(D7:D11)</f>
        <v>0</v>
      </c>
      <c r="E12" s="99">
        <f t="shared" si="1"/>
        <v>0</v>
      </c>
      <c r="F12" s="80">
        <f>SUM(F7:F11)</f>
        <v>0</v>
      </c>
      <c r="G12" s="60"/>
      <c r="H12" s="60"/>
      <c r="I12" s="60"/>
      <c r="J12" s="60"/>
    </row>
    <row r="13" spans="1:10" ht="13.5" customHeight="1" x14ac:dyDescent="0.25">
      <c r="A13" s="124" t="s">
        <v>8</v>
      </c>
      <c r="B13" s="125"/>
      <c r="C13" s="105"/>
      <c r="D13" s="105"/>
      <c r="E13" s="105"/>
      <c r="F13" s="106"/>
      <c r="G13" s="60"/>
      <c r="H13" s="60"/>
      <c r="I13" s="60"/>
      <c r="J13" s="60"/>
    </row>
    <row r="14" spans="1:10" ht="15.75" thickBot="1" x14ac:dyDescent="0.3">
      <c r="A14" s="147" t="s">
        <v>9</v>
      </c>
      <c r="B14" s="148"/>
      <c r="C14" s="187">
        <f>'Budget - SCRC Grantee'!C14+'Budget - SCRC Subgrantee'!C14</f>
        <v>0</v>
      </c>
      <c r="D14" s="187">
        <f>'Budget - SCRC Grantee'!D14+'Budget - SCRC Subgrantee'!D14</f>
        <v>0</v>
      </c>
      <c r="E14" s="187">
        <f>'Budget - SCRC Grantee'!E14+'Budget - SCRC Subgrantee'!E14</f>
        <v>0</v>
      </c>
      <c r="F14" s="71">
        <f>C14+D14+E14</f>
        <v>0</v>
      </c>
    </row>
    <row r="15" spans="1:10" ht="15.75" thickBot="1" x14ac:dyDescent="0.3">
      <c r="A15" s="149" t="s">
        <v>10</v>
      </c>
      <c r="B15" s="150"/>
      <c r="C15" s="187">
        <f>'Budget - SCRC Grantee'!C15+'Budget - SCRC Subgrantee'!C15</f>
        <v>0</v>
      </c>
      <c r="D15" s="187">
        <f>'Budget - SCRC Grantee'!D15+'Budget - SCRC Subgrantee'!D15</f>
        <v>0</v>
      </c>
      <c r="E15" s="187">
        <f>'Budget - SCRC Grantee'!E15+'Budget - SCRC Subgrantee'!E15</f>
        <v>0</v>
      </c>
      <c r="F15" s="71">
        <f t="shared" ref="F15:F21" si="2">C15+D15+E15</f>
        <v>0</v>
      </c>
    </row>
    <row r="16" spans="1:10" ht="15.75" thickBot="1" x14ac:dyDescent="0.3">
      <c r="A16" s="149" t="s">
        <v>11</v>
      </c>
      <c r="B16" s="150"/>
      <c r="C16" s="187">
        <f>'Budget - SCRC Grantee'!C16+'Budget - SCRC Subgrantee'!C16</f>
        <v>0</v>
      </c>
      <c r="D16" s="187">
        <f>'Budget - SCRC Grantee'!D16+'Budget - SCRC Subgrantee'!D16</f>
        <v>0</v>
      </c>
      <c r="E16" s="187">
        <f>'Budget - SCRC Grantee'!E16+'Budget - SCRC Subgrantee'!E16</f>
        <v>0</v>
      </c>
      <c r="F16" s="71">
        <f t="shared" si="2"/>
        <v>0</v>
      </c>
    </row>
    <row r="17" spans="1:6" ht="15.75" thickBot="1" x14ac:dyDescent="0.3">
      <c r="A17" s="149" t="s">
        <v>12</v>
      </c>
      <c r="B17" s="150"/>
      <c r="C17" s="187">
        <f>'Budget - SCRC Grantee'!C17+'Budget - SCRC Subgrantee'!C17</f>
        <v>0</v>
      </c>
      <c r="D17" s="187">
        <f>'Budget - SCRC Grantee'!D17+'Budget - SCRC Subgrantee'!D17</f>
        <v>0</v>
      </c>
      <c r="E17" s="187">
        <f>'Budget - SCRC Grantee'!E17+'Budget - SCRC Subgrantee'!E17</f>
        <v>0</v>
      </c>
      <c r="F17" s="71">
        <f t="shared" si="2"/>
        <v>0</v>
      </c>
    </row>
    <row r="18" spans="1:6" ht="15.75" thickBot="1" x14ac:dyDescent="0.3">
      <c r="A18" s="149" t="s">
        <v>13</v>
      </c>
      <c r="B18" s="150"/>
      <c r="C18" s="187">
        <f>'Budget - SCRC Grantee'!C18+'Budget - SCRC Subgrantee'!C18</f>
        <v>0</v>
      </c>
      <c r="D18" s="187">
        <f>'Budget - SCRC Grantee'!D18+'Budget - SCRC Subgrantee'!D18</f>
        <v>0</v>
      </c>
      <c r="E18" s="187">
        <f>'Budget - SCRC Grantee'!E18+'Budget - SCRC Subgrantee'!E18</f>
        <v>0</v>
      </c>
      <c r="F18" s="71">
        <f t="shared" si="2"/>
        <v>0</v>
      </c>
    </row>
    <row r="19" spans="1:6" ht="15.75" thickBot="1" x14ac:dyDescent="0.3">
      <c r="A19" s="149" t="s">
        <v>14</v>
      </c>
      <c r="B19" s="150"/>
      <c r="C19" s="187">
        <f>'Budget - SCRC Grantee'!C19+'Budget - SCRC Subgrantee'!C19</f>
        <v>0</v>
      </c>
      <c r="D19" s="187">
        <f>'Budget - SCRC Grantee'!D19+'Budget - SCRC Subgrantee'!D19</f>
        <v>0</v>
      </c>
      <c r="E19" s="187">
        <f>'Budget - SCRC Grantee'!E19+'Budget - SCRC Subgrantee'!E19</f>
        <v>0</v>
      </c>
      <c r="F19" s="71">
        <f t="shared" si="2"/>
        <v>0</v>
      </c>
    </row>
    <row r="20" spans="1:6" ht="15.75" thickBot="1" x14ac:dyDescent="0.3">
      <c r="A20" s="149" t="s">
        <v>15</v>
      </c>
      <c r="B20" s="150"/>
      <c r="C20" s="187">
        <f>'Budget - SCRC Grantee'!C20+'Budget - SCRC Subgrantee'!C20</f>
        <v>0</v>
      </c>
      <c r="D20" s="187">
        <f>'Budget - SCRC Grantee'!D20+'Budget - SCRC Subgrantee'!D20</f>
        <v>0</v>
      </c>
      <c r="E20" s="187">
        <f>'Budget - SCRC Grantee'!E20+'Budget - SCRC Subgrantee'!E20</f>
        <v>0</v>
      </c>
      <c r="F20" s="71">
        <f t="shared" si="2"/>
        <v>0</v>
      </c>
    </row>
    <row r="21" spans="1:6" ht="27.75" customHeight="1" thickBot="1" x14ac:dyDescent="0.3">
      <c r="A21" s="151" t="s">
        <v>16</v>
      </c>
      <c r="B21" s="152"/>
      <c r="C21" s="187">
        <f>'Budget - SCRC Grantee'!C21+'Budget - SCRC Subgrantee'!C21</f>
        <v>0</v>
      </c>
      <c r="D21" s="187">
        <f>'Budget - SCRC Grantee'!D21+'Budget - SCRC Subgrantee'!D21</f>
        <v>0</v>
      </c>
      <c r="E21" s="187">
        <f>'Budget - SCRC Grantee'!E21+'Budget - SCRC Subgrantee'!E21</f>
        <v>0</v>
      </c>
      <c r="F21" s="71">
        <f t="shared" si="2"/>
        <v>0</v>
      </c>
    </row>
    <row r="22" spans="1:6" ht="15" x14ac:dyDescent="0.25">
      <c r="A22" s="140" t="s">
        <v>135</v>
      </c>
      <c r="B22" s="142"/>
      <c r="C22" s="85"/>
      <c r="D22" s="86"/>
      <c r="E22" s="87"/>
      <c r="F22" s="71"/>
    </row>
    <row r="23" spans="1:6" ht="15.75" thickBot="1" x14ac:dyDescent="0.3">
      <c r="A23" s="189"/>
      <c r="B23" s="190"/>
      <c r="C23" s="187">
        <f>'Budget - SCRC Grantee'!C23+'Budget - SCRC Subgrantee'!C23</f>
        <v>0</v>
      </c>
      <c r="D23" s="187">
        <f>'Budget - SCRC Grantee'!D23+'Budget - SCRC Subgrantee'!D23</f>
        <v>0</v>
      </c>
      <c r="E23" s="187">
        <f>'Budget - SCRC Grantee'!E23+'Budget - SCRC Subgrantee'!E23</f>
        <v>0</v>
      </c>
      <c r="F23" s="80">
        <f>SUM(C23:E23)</f>
        <v>0</v>
      </c>
    </row>
    <row r="24" spans="1:6" ht="15" x14ac:dyDescent="0.25">
      <c r="A24" s="153" t="s">
        <v>7</v>
      </c>
      <c r="B24" s="154"/>
      <c r="C24" s="78">
        <f>SUM(C14:C23)</f>
        <v>0</v>
      </c>
      <c r="D24" s="79">
        <f>SUM(D14:D23)</f>
        <v>0</v>
      </c>
      <c r="E24" s="79">
        <f>SUM(E14:E23)</f>
        <v>0</v>
      </c>
      <c r="F24" s="89">
        <f>SUM(F14:F23)</f>
        <v>0</v>
      </c>
    </row>
    <row r="25" spans="1:6" ht="13.5" customHeight="1" x14ac:dyDescent="0.25">
      <c r="A25" s="145" t="s">
        <v>17</v>
      </c>
      <c r="B25" s="146"/>
      <c r="C25" s="90"/>
      <c r="D25" s="91"/>
      <c r="E25" s="92"/>
      <c r="F25" s="93"/>
    </row>
    <row r="26" spans="1:6" ht="13.5" customHeight="1" thickBot="1" x14ac:dyDescent="0.3">
      <c r="A26" s="158" t="s">
        <v>18</v>
      </c>
      <c r="B26" s="159"/>
      <c r="C26" s="191">
        <f>'Budget - SCRC Grantee'!C26+'Budget - SCRC Subgrantee'!C26</f>
        <v>0</v>
      </c>
      <c r="D26" s="191">
        <f>'Budget - SCRC Grantee'!D26+'Budget - SCRC Subgrantee'!D26</f>
        <v>0</v>
      </c>
      <c r="E26" s="191">
        <f>'Budget - SCRC Grantee'!E26+'Budget - SCRC Subgrantee'!E26</f>
        <v>0</v>
      </c>
      <c r="F26" s="96">
        <f>SUM(C26:E26)</f>
        <v>0</v>
      </c>
    </row>
    <row r="27" spans="1:6" ht="44.25" customHeight="1" thickBot="1" x14ac:dyDescent="0.3">
      <c r="A27" s="160" t="s">
        <v>19</v>
      </c>
      <c r="B27" s="161"/>
      <c r="C27" s="191">
        <f>'Budget - SCRC Grantee'!C27+'Budget - SCRC Subgrantee'!C27</f>
        <v>0</v>
      </c>
      <c r="D27" s="191">
        <f>'Budget - SCRC Grantee'!D27+'Budget - SCRC Subgrantee'!D27</f>
        <v>0</v>
      </c>
      <c r="E27" s="191">
        <f>'Budget - SCRC Grantee'!E27+'Budget - SCRC Subgrantee'!E27</f>
        <v>0</v>
      </c>
      <c r="F27" s="98">
        <f>SUM(C27:E27)</f>
        <v>0</v>
      </c>
    </row>
    <row r="28" spans="1:6" ht="13.5" customHeight="1" x14ac:dyDescent="0.25">
      <c r="A28" s="162" t="s">
        <v>7</v>
      </c>
      <c r="B28" s="163"/>
      <c r="C28" s="99">
        <f>C26+C27</f>
        <v>0</v>
      </c>
      <c r="D28" s="99">
        <f>D26+D27</f>
        <v>0</v>
      </c>
      <c r="E28" s="99">
        <f t="shared" ref="E28:F28" si="3">E26+E27</f>
        <v>0</v>
      </c>
      <c r="F28" s="100">
        <f t="shared" si="3"/>
        <v>0</v>
      </c>
    </row>
    <row r="29" spans="1:6" ht="13.5" customHeight="1" x14ac:dyDescent="0.25">
      <c r="A29" s="166" t="s">
        <v>130</v>
      </c>
      <c r="B29" s="167"/>
      <c r="C29" s="167"/>
      <c r="D29" s="167"/>
      <c r="E29" s="167"/>
      <c r="F29" s="168"/>
    </row>
    <row r="30" spans="1:6" ht="13.5" customHeight="1" x14ac:dyDescent="0.25">
      <c r="C30" s="99"/>
      <c r="D30" s="99"/>
      <c r="E30" s="99"/>
      <c r="F30" s="100"/>
    </row>
    <row r="31" spans="1:6" ht="13.5" customHeight="1" thickBot="1" x14ac:dyDescent="0.3">
      <c r="A31" s="169" t="s">
        <v>119</v>
      </c>
      <c r="B31" s="170"/>
      <c r="C31" s="191">
        <f>'Budget - SCRC Grantee'!C31+'Budget - SCRC Subgrantee'!C31</f>
        <v>0</v>
      </c>
      <c r="D31" s="191">
        <f>'Budget - SCRC Grantee'!D31+'Budget - SCRC Subgrantee'!D31</f>
        <v>0</v>
      </c>
      <c r="E31" s="191">
        <f>'Budget - SCRC Grantee'!E31+'Budget - SCRC Subgrantee'!E31</f>
        <v>0</v>
      </c>
      <c r="F31" s="100">
        <f>SUM(C31:E31)</f>
        <v>0</v>
      </c>
    </row>
    <row r="32" spans="1:6" s="60" customFormat="1" ht="13.5" customHeight="1" x14ac:dyDescent="0.25">
      <c r="A32" s="173" t="s">
        <v>7</v>
      </c>
      <c r="B32" s="174"/>
      <c r="C32" s="75">
        <f>C31</f>
        <v>0</v>
      </c>
      <c r="D32" s="75">
        <f t="shared" ref="D32:F32" si="4">D31</f>
        <v>0</v>
      </c>
      <c r="E32" s="75">
        <f t="shared" si="4"/>
        <v>0</v>
      </c>
      <c r="F32" s="75">
        <f t="shared" si="4"/>
        <v>0</v>
      </c>
    </row>
    <row r="33" spans="1:6" s="60" customFormat="1" ht="6" customHeight="1" thickBot="1" x14ac:dyDescent="0.3">
      <c r="A33" s="175"/>
      <c r="B33" s="176"/>
      <c r="C33" s="176"/>
      <c r="D33" s="176"/>
      <c r="E33" s="176"/>
      <c r="F33" s="177"/>
    </row>
    <row r="34" spans="1:6" ht="15.75" thickBot="1" x14ac:dyDescent="0.3">
      <c r="A34" s="164" t="s">
        <v>1</v>
      </c>
      <c r="B34" s="165"/>
      <c r="C34" s="101">
        <f t="shared" ref="C34:E34" si="5">SUM(C24+C12+C28+C32)</f>
        <v>0</v>
      </c>
      <c r="D34" s="101">
        <f t="shared" si="5"/>
        <v>0</v>
      </c>
      <c r="E34" s="101">
        <f t="shared" si="5"/>
        <v>0</v>
      </c>
      <c r="F34" s="101">
        <f>SUM(F24+F12+F28+F32)</f>
        <v>0</v>
      </c>
    </row>
    <row r="35" spans="1:6" ht="15.75" thickBot="1" x14ac:dyDescent="0.3">
      <c r="A35" s="178" t="s">
        <v>20</v>
      </c>
      <c r="B35" s="179"/>
      <c r="C35" s="108">
        <f>C4-C34</f>
        <v>0</v>
      </c>
      <c r="D35" s="108">
        <f>D4-D34</f>
        <v>0</v>
      </c>
      <c r="E35" s="108">
        <f>E4-E34</f>
        <v>0</v>
      </c>
      <c r="F35" s="109">
        <f>F4-F34</f>
        <v>0</v>
      </c>
    </row>
    <row r="36" spans="1:6" ht="15.75" thickBot="1" x14ac:dyDescent="0.3">
      <c r="A36" s="183" t="s">
        <v>133</v>
      </c>
      <c r="B36" s="184"/>
      <c r="C36" s="184"/>
      <c r="D36" s="184"/>
      <c r="E36" s="193"/>
      <c r="F36" s="194"/>
    </row>
  </sheetData>
  <sheetProtection sheet="1" selectLockedCells="1"/>
  <mergeCells count="34">
    <mergeCell ref="A33:F33"/>
    <mergeCell ref="A34:B34"/>
    <mergeCell ref="A35:B35"/>
    <mergeCell ref="E36:F36"/>
    <mergeCell ref="A26:B26"/>
    <mergeCell ref="A27:B27"/>
    <mergeCell ref="A28:B28"/>
    <mergeCell ref="A29:F29"/>
    <mergeCell ref="A31:B31"/>
    <mergeCell ref="A32:B32"/>
    <mergeCell ref="A20:B20"/>
    <mergeCell ref="A21:B21"/>
    <mergeCell ref="A22:B22"/>
    <mergeCell ref="A23:B23"/>
    <mergeCell ref="A24:B24"/>
    <mergeCell ref="A25:B25"/>
    <mergeCell ref="A14:B14"/>
    <mergeCell ref="A15:B15"/>
    <mergeCell ref="A16:B16"/>
    <mergeCell ref="A17:B17"/>
    <mergeCell ref="A18:B18"/>
    <mergeCell ref="A19:B19"/>
    <mergeCell ref="A8:B8"/>
    <mergeCell ref="A9:B9"/>
    <mergeCell ref="A10:B10"/>
    <mergeCell ref="A11:B11"/>
    <mergeCell ref="A12:B12"/>
    <mergeCell ref="A13:B13"/>
    <mergeCell ref="A1:F1"/>
    <mergeCell ref="B2:F2"/>
    <mergeCell ref="A3:B3"/>
    <mergeCell ref="A4:B4"/>
    <mergeCell ref="A6:B6"/>
    <mergeCell ref="A7:B7"/>
  </mergeCells>
  <printOptions horizontalCentered="1"/>
  <pageMargins left="0.25" right="0.25" top="0.75" bottom="0.75" header="0.3" footer="0.3"/>
  <pageSetup fitToHeight="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37"/>
  <sheetViews>
    <sheetView showGridLines="0" workbookViewId="0">
      <selection activeCell="C4" sqref="C4"/>
    </sheetView>
  </sheetViews>
  <sheetFormatPr defaultRowHeight="12.75" x14ac:dyDescent="0.2"/>
  <cols>
    <col min="1" max="1" width="33.42578125" style="3" customWidth="1"/>
    <col min="2" max="2" width="6.85546875" style="3" customWidth="1"/>
    <col min="3" max="3" width="15.5703125" style="3" customWidth="1"/>
    <col min="4" max="4" width="16.7109375" style="3" customWidth="1"/>
    <col min="5" max="6" width="14.7109375" style="3" customWidth="1"/>
    <col min="7" max="255" width="9.140625" style="3"/>
    <col min="256" max="256" width="12.42578125" style="3" customWidth="1"/>
    <col min="257" max="257" width="31.28515625" style="3" customWidth="1"/>
    <col min="258" max="261" width="12.42578125" style="3" customWidth="1"/>
    <col min="262" max="511" width="9.140625" style="3"/>
    <col min="512" max="512" width="12.42578125" style="3" customWidth="1"/>
    <col min="513" max="513" width="31.28515625" style="3" customWidth="1"/>
    <col min="514" max="517" width="12.42578125" style="3" customWidth="1"/>
    <col min="518" max="767" width="9.140625" style="3"/>
    <col min="768" max="768" width="12.42578125" style="3" customWidth="1"/>
    <col min="769" max="769" width="31.28515625" style="3" customWidth="1"/>
    <col min="770" max="773" width="12.42578125" style="3" customWidth="1"/>
    <col min="774" max="1023" width="9.140625" style="3"/>
    <col min="1024" max="1024" width="12.42578125" style="3" customWidth="1"/>
    <col min="1025" max="1025" width="31.28515625" style="3" customWidth="1"/>
    <col min="1026" max="1029" width="12.42578125" style="3" customWidth="1"/>
    <col min="1030" max="1279" width="9.140625" style="3"/>
    <col min="1280" max="1280" width="12.42578125" style="3" customWidth="1"/>
    <col min="1281" max="1281" width="31.28515625" style="3" customWidth="1"/>
    <col min="1282" max="1285" width="12.42578125" style="3" customWidth="1"/>
    <col min="1286" max="1535" width="9.140625" style="3"/>
    <col min="1536" max="1536" width="12.42578125" style="3" customWidth="1"/>
    <col min="1537" max="1537" width="31.28515625" style="3" customWidth="1"/>
    <col min="1538" max="1541" width="12.42578125" style="3" customWidth="1"/>
    <col min="1542" max="1791" width="9.140625" style="3"/>
    <col min="1792" max="1792" width="12.42578125" style="3" customWidth="1"/>
    <col min="1793" max="1793" width="31.28515625" style="3" customWidth="1"/>
    <col min="1794" max="1797" width="12.42578125" style="3" customWidth="1"/>
    <col min="1798" max="2047" width="9.140625" style="3"/>
    <col min="2048" max="2048" width="12.42578125" style="3" customWidth="1"/>
    <col min="2049" max="2049" width="31.28515625" style="3" customWidth="1"/>
    <col min="2050" max="2053" width="12.42578125" style="3" customWidth="1"/>
    <col min="2054" max="2303" width="9.140625" style="3"/>
    <col min="2304" max="2304" width="12.42578125" style="3" customWidth="1"/>
    <col min="2305" max="2305" width="31.28515625" style="3" customWidth="1"/>
    <col min="2306" max="2309" width="12.42578125" style="3" customWidth="1"/>
    <col min="2310" max="2559" width="9.140625" style="3"/>
    <col min="2560" max="2560" width="12.42578125" style="3" customWidth="1"/>
    <col min="2561" max="2561" width="31.28515625" style="3" customWidth="1"/>
    <col min="2562" max="2565" width="12.42578125" style="3" customWidth="1"/>
    <col min="2566" max="2815" width="9.140625" style="3"/>
    <col min="2816" max="2816" width="12.42578125" style="3" customWidth="1"/>
    <col min="2817" max="2817" width="31.28515625" style="3" customWidth="1"/>
    <col min="2818" max="2821" width="12.42578125" style="3" customWidth="1"/>
    <col min="2822" max="3071" width="9.140625" style="3"/>
    <col min="3072" max="3072" width="12.42578125" style="3" customWidth="1"/>
    <col min="3073" max="3073" width="31.28515625" style="3" customWidth="1"/>
    <col min="3074" max="3077" width="12.42578125" style="3" customWidth="1"/>
    <col min="3078" max="3327" width="9.140625" style="3"/>
    <col min="3328" max="3328" width="12.42578125" style="3" customWidth="1"/>
    <col min="3329" max="3329" width="31.28515625" style="3" customWidth="1"/>
    <col min="3330" max="3333" width="12.42578125" style="3" customWidth="1"/>
    <col min="3334" max="3583" width="9.140625" style="3"/>
    <col min="3584" max="3584" width="12.42578125" style="3" customWidth="1"/>
    <col min="3585" max="3585" width="31.28515625" style="3" customWidth="1"/>
    <col min="3586" max="3589" width="12.42578125" style="3" customWidth="1"/>
    <col min="3590" max="3839" width="9.140625" style="3"/>
    <col min="3840" max="3840" width="12.42578125" style="3" customWidth="1"/>
    <col min="3841" max="3841" width="31.28515625" style="3" customWidth="1"/>
    <col min="3842" max="3845" width="12.42578125" style="3" customWidth="1"/>
    <col min="3846" max="4095" width="9.140625" style="3"/>
    <col min="4096" max="4096" width="12.42578125" style="3" customWidth="1"/>
    <col min="4097" max="4097" width="31.28515625" style="3" customWidth="1"/>
    <col min="4098" max="4101" width="12.42578125" style="3" customWidth="1"/>
    <col min="4102" max="4351" width="9.140625" style="3"/>
    <col min="4352" max="4352" width="12.42578125" style="3" customWidth="1"/>
    <col min="4353" max="4353" width="31.28515625" style="3" customWidth="1"/>
    <col min="4354" max="4357" width="12.42578125" style="3" customWidth="1"/>
    <col min="4358" max="4607" width="9.140625" style="3"/>
    <col min="4608" max="4608" width="12.42578125" style="3" customWidth="1"/>
    <col min="4609" max="4609" width="31.28515625" style="3" customWidth="1"/>
    <col min="4610" max="4613" width="12.42578125" style="3" customWidth="1"/>
    <col min="4614" max="4863" width="9.140625" style="3"/>
    <col min="4864" max="4864" width="12.42578125" style="3" customWidth="1"/>
    <col min="4865" max="4865" width="31.28515625" style="3" customWidth="1"/>
    <col min="4866" max="4869" width="12.42578125" style="3" customWidth="1"/>
    <col min="4870" max="5119" width="9.140625" style="3"/>
    <col min="5120" max="5120" width="12.42578125" style="3" customWidth="1"/>
    <col min="5121" max="5121" width="31.28515625" style="3" customWidth="1"/>
    <col min="5122" max="5125" width="12.42578125" style="3" customWidth="1"/>
    <col min="5126" max="5375" width="9.140625" style="3"/>
    <col min="5376" max="5376" width="12.42578125" style="3" customWidth="1"/>
    <col min="5377" max="5377" width="31.28515625" style="3" customWidth="1"/>
    <col min="5378" max="5381" width="12.42578125" style="3" customWidth="1"/>
    <col min="5382" max="5631" width="9.140625" style="3"/>
    <col min="5632" max="5632" width="12.42578125" style="3" customWidth="1"/>
    <col min="5633" max="5633" width="31.28515625" style="3" customWidth="1"/>
    <col min="5634" max="5637" width="12.42578125" style="3" customWidth="1"/>
    <col min="5638" max="5887" width="9.140625" style="3"/>
    <col min="5888" max="5888" width="12.42578125" style="3" customWidth="1"/>
    <col min="5889" max="5889" width="31.28515625" style="3" customWidth="1"/>
    <col min="5890" max="5893" width="12.42578125" style="3" customWidth="1"/>
    <col min="5894" max="6143" width="9.140625" style="3"/>
    <col min="6144" max="6144" width="12.42578125" style="3" customWidth="1"/>
    <col min="6145" max="6145" width="31.28515625" style="3" customWidth="1"/>
    <col min="6146" max="6149" width="12.42578125" style="3" customWidth="1"/>
    <col min="6150" max="6399" width="9.140625" style="3"/>
    <col min="6400" max="6400" width="12.42578125" style="3" customWidth="1"/>
    <col min="6401" max="6401" width="31.28515625" style="3" customWidth="1"/>
    <col min="6402" max="6405" width="12.42578125" style="3" customWidth="1"/>
    <col min="6406" max="6655" width="9.140625" style="3"/>
    <col min="6656" max="6656" width="12.42578125" style="3" customWidth="1"/>
    <col min="6657" max="6657" width="31.28515625" style="3" customWidth="1"/>
    <col min="6658" max="6661" width="12.42578125" style="3" customWidth="1"/>
    <col min="6662" max="6911" width="9.140625" style="3"/>
    <col min="6912" max="6912" width="12.42578125" style="3" customWidth="1"/>
    <col min="6913" max="6913" width="31.28515625" style="3" customWidth="1"/>
    <col min="6914" max="6917" width="12.42578125" style="3" customWidth="1"/>
    <col min="6918" max="7167" width="9.140625" style="3"/>
    <col min="7168" max="7168" width="12.42578125" style="3" customWidth="1"/>
    <col min="7169" max="7169" width="31.28515625" style="3" customWidth="1"/>
    <col min="7170" max="7173" width="12.42578125" style="3" customWidth="1"/>
    <col min="7174" max="7423" width="9.140625" style="3"/>
    <col min="7424" max="7424" width="12.42578125" style="3" customWidth="1"/>
    <col min="7425" max="7425" width="31.28515625" style="3" customWidth="1"/>
    <col min="7426" max="7429" width="12.42578125" style="3" customWidth="1"/>
    <col min="7430" max="7679" width="9.140625" style="3"/>
    <col min="7680" max="7680" width="12.42578125" style="3" customWidth="1"/>
    <col min="7681" max="7681" width="31.28515625" style="3" customWidth="1"/>
    <col min="7682" max="7685" width="12.42578125" style="3" customWidth="1"/>
    <col min="7686" max="7935" width="9.140625" style="3"/>
    <col min="7936" max="7936" width="12.42578125" style="3" customWidth="1"/>
    <col min="7937" max="7937" width="31.28515625" style="3" customWidth="1"/>
    <col min="7938" max="7941" width="12.42578125" style="3" customWidth="1"/>
    <col min="7942" max="8191" width="9.140625" style="3"/>
    <col min="8192" max="8192" width="12.42578125" style="3" customWidth="1"/>
    <col min="8193" max="8193" width="31.28515625" style="3" customWidth="1"/>
    <col min="8194" max="8197" width="12.42578125" style="3" customWidth="1"/>
    <col min="8198" max="8447" width="9.140625" style="3"/>
    <col min="8448" max="8448" width="12.42578125" style="3" customWidth="1"/>
    <col min="8449" max="8449" width="31.28515625" style="3" customWidth="1"/>
    <col min="8450" max="8453" width="12.42578125" style="3" customWidth="1"/>
    <col min="8454" max="8703" width="9.140625" style="3"/>
    <col min="8704" max="8704" width="12.42578125" style="3" customWidth="1"/>
    <col min="8705" max="8705" width="31.28515625" style="3" customWidth="1"/>
    <col min="8706" max="8709" width="12.42578125" style="3" customWidth="1"/>
    <col min="8710" max="8959" width="9.140625" style="3"/>
    <col min="8960" max="8960" width="12.42578125" style="3" customWidth="1"/>
    <col min="8961" max="8961" width="31.28515625" style="3" customWidth="1"/>
    <col min="8962" max="8965" width="12.42578125" style="3" customWidth="1"/>
    <col min="8966" max="9215" width="9.140625" style="3"/>
    <col min="9216" max="9216" width="12.42578125" style="3" customWidth="1"/>
    <col min="9217" max="9217" width="31.28515625" style="3" customWidth="1"/>
    <col min="9218" max="9221" width="12.42578125" style="3" customWidth="1"/>
    <col min="9222" max="9471" width="9.140625" style="3"/>
    <col min="9472" max="9472" width="12.42578125" style="3" customWidth="1"/>
    <col min="9473" max="9473" width="31.28515625" style="3" customWidth="1"/>
    <col min="9474" max="9477" width="12.42578125" style="3" customWidth="1"/>
    <col min="9478" max="9727" width="9.140625" style="3"/>
    <col min="9728" max="9728" width="12.42578125" style="3" customWidth="1"/>
    <col min="9729" max="9729" width="31.28515625" style="3" customWidth="1"/>
    <col min="9730" max="9733" width="12.42578125" style="3" customWidth="1"/>
    <col min="9734" max="9983" width="9.140625" style="3"/>
    <col min="9984" max="9984" width="12.42578125" style="3" customWidth="1"/>
    <col min="9985" max="9985" width="31.28515625" style="3" customWidth="1"/>
    <col min="9986" max="9989" width="12.42578125" style="3" customWidth="1"/>
    <col min="9990" max="10239" width="9.140625" style="3"/>
    <col min="10240" max="10240" width="12.42578125" style="3" customWidth="1"/>
    <col min="10241" max="10241" width="31.28515625" style="3" customWidth="1"/>
    <col min="10242" max="10245" width="12.42578125" style="3" customWidth="1"/>
    <col min="10246" max="10495" width="9.140625" style="3"/>
    <col min="10496" max="10496" width="12.42578125" style="3" customWidth="1"/>
    <col min="10497" max="10497" width="31.28515625" style="3" customWidth="1"/>
    <col min="10498" max="10501" width="12.42578125" style="3" customWidth="1"/>
    <col min="10502" max="10751" width="9.140625" style="3"/>
    <col min="10752" max="10752" width="12.42578125" style="3" customWidth="1"/>
    <col min="10753" max="10753" width="31.28515625" style="3" customWidth="1"/>
    <col min="10754" max="10757" width="12.42578125" style="3" customWidth="1"/>
    <col min="10758" max="11007" width="9.140625" style="3"/>
    <col min="11008" max="11008" width="12.42578125" style="3" customWidth="1"/>
    <col min="11009" max="11009" width="31.28515625" style="3" customWidth="1"/>
    <col min="11010" max="11013" width="12.42578125" style="3" customWidth="1"/>
    <col min="11014" max="11263" width="9.140625" style="3"/>
    <col min="11264" max="11264" width="12.42578125" style="3" customWidth="1"/>
    <col min="11265" max="11265" width="31.28515625" style="3" customWidth="1"/>
    <col min="11266" max="11269" width="12.42578125" style="3" customWidth="1"/>
    <col min="11270" max="11519" width="9.140625" style="3"/>
    <col min="11520" max="11520" width="12.42578125" style="3" customWidth="1"/>
    <col min="11521" max="11521" width="31.28515625" style="3" customWidth="1"/>
    <col min="11522" max="11525" width="12.42578125" style="3" customWidth="1"/>
    <col min="11526" max="11775" width="9.140625" style="3"/>
    <col min="11776" max="11776" width="12.42578125" style="3" customWidth="1"/>
    <col min="11777" max="11777" width="31.28515625" style="3" customWidth="1"/>
    <col min="11778" max="11781" width="12.42578125" style="3" customWidth="1"/>
    <col min="11782" max="12031" width="9.140625" style="3"/>
    <col min="12032" max="12032" width="12.42578125" style="3" customWidth="1"/>
    <col min="12033" max="12033" width="31.28515625" style="3" customWidth="1"/>
    <col min="12034" max="12037" width="12.42578125" style="3" customWidth="1"/>
    <col min="12038" max="12287" width="9.140625" style="3"/>
    <col min="12288" max="12288" width="12.42578125" style="3" customWidth="1"/>
    <col min="12289" max="12289" width="31.28515625" style="3" customWidth="1"/>
    <col min="12290" max="12293" width="12.42578125" style="3" customWidth="1"/>
    <col min="12294" max="12543" width="9.140625" style="3"/>
    <col min="12544" max="12544" width="12.42578125" style="3" customWidth="1"/>
    <col min="12545" max="12545" width="31.28515625" style="3" customWidth="1"/>
    <col min="12546" max="12549" width="12.42578125" style="3" customWidth="1"/>
    <col min="12550" max="12799" width="9.140625" style="3"/>
    <col min="12800" max="12800" width="12.42578125" style="3" customWidth="1"/>
    <col min="12801" max="12801" width="31.28515625" style="3" customWidth="1"/>
    <col min="12802" max="12805" width="12.42578125" style="3" customWidth="1"/>
    <col min="12806" max="13055" width="9.140625" style="3"/>
    <col min="13056" max="13056" width="12.42578125" style="3" customWidth="1"/>
    <col min="13057" max="13057" width="31.28515625" style="3" customWidth="1"/>
    <col min="13058" max="13061" width="12.42578125" style="3" customWidth="1"/>
    <col min="13062" max="13311" width="9.140625" style="3"/>
    <col min="13312" max="13312" width="12.42578125" style="3" customWidth="1"/>
    <col min="13313" max="13313" width="31.28515625" style="3" customWidth="1"/>
    <col min="13314" max="13317" width="12.42578125" style="3" customWidth="1"/>
    <col min="13318" max="13567" width="9.140625" style="3"/>
    <col min="13568" max="13568" width="12.42578125" style="3" customWidth="1"/>
    <col min="13569" max="13569" width="31.28515625" style="3" customWidth="1"/>
    <col min="13570" max="13573" width="12.42578125" style="3" customWidth="1"/>
    <col min="13574" max="13823" width="9.140625" style="3"/>
    <col min="13824" max="13824" width="12.42578125" style="3" customWidth="1"/>
    <col min="13825" max="13825" width="31.28515625" style="3" customWidth="1"/>
    <col min="13826" max="13829" width="12.42578125" style="3" customWidth="1"/>
    <col min="13830" max="14079" width="9.140625" style="3"/>
    <col min="14080" max="14080" width="12.42578125" style="3" customWidth="1"/>
    <col min="14081" max="14081" width="31.28515625" style="3" customWidth="1"/>
    <col min="14082" max="14085" width="12.42578125" style="3" customWidth="1"/>
    <col min="14086" max="14335" width="9.140625" style="3"/>
    <col min="14336" max="14336" width="12.42578125" style="3" customWidth="1"/>
    <col min="14337" max="14337" width="31.28515625" style="3" customWidth="1"/>
    <col min="14338" max="14341" width="12.42578125" style="3" customWidth="1"/>
    <col min="14342" max="14591" width="9.140625" style="3"/>
    <col min="14592" max="14592" width="12.42578125" style="3" customWidth="1"/>
    <col min="14593" max="14593" width="31.28515625" style="3" customWidth="1"/>
    <col min="14594" max="14597" width="12.42578125" style="3" customWidth="1"/>
    <col min="14598" max="14847" width="9.140625" style="3"/>
    <col min="14848" max="14848" width="12.42578125" style="3" customWidth="1"/>
    <col min="14849" max="14849" width="31.28515625" style="3" customWidth="1"/>
    <col min="14850" max="14853" width="12.42578125" style="3" customWidth="1"/>
    <col min="14854" max="15103" width="9.140625" style="3"/>
    <col min="15104" max="15104" width="12.42578125" style="3" customWidth="1"/>
    <col min="15105" max="15105" width="31.28515625" style="3" customWidth="1"/>
    <col min="15106" max="15109" width="12.42578125" style="3" customWidth="1"/>
    <col min="15110" max="15359" width="9.140625" style="3"/>
    <col min="15360" max="15360" width="12.42578125" style="3" customWidth="1"/>
    <col min="15361" max="15361" width="31.28515625" style="3" customWidth="1"/>
    <col min="15362" max="15365" width="12.42578125" style="3" customWidth="1"/>
    <col min="15366" max="15615" width="9.140625" style="3"/>
    <col min="15616" max="15616" width="12.42578125" style="3" customWidth="1"/>
    <col min="15617" max="15617" width="31.28515625" style="3" customWidth="1"/>
    <col min="15618" max="15621" width="12.42578125" style="3" customWidth="1"/>
    <col min="15622" max="15871" width="9.140625" style="3"/>
    <col min="15872" max="15872" width="12.42578125" style="3" customWidth="1"/>
    <col min="15873" max="15873" width="31.28515625" style="3" customWidth="1"/>
    <col min="15874" max="15877" width="12.42578125" style="3" customWidth="1"/>
    <col min="15878" max="16127" width="9.140625" style="3"/>
    <col min="16128" max="16128" width="12.42578125" style="3" customWidth="1"/>
    <col min="16129" max="16129" width="31.28515625" style="3" customWidth="1"/>
    <col min="16130" max="16133" width="12.42578125" style="3" customWidth="1"/>
    <col min="16134" max="16384" width="9.140625" style="3"/>
  </cols>
  <sheetData>
    <row r="1" spans="1:10" s="1" customFormat="1" ht="18" thickBot="1" x14ac:dyDescent="0.35">
      <c r="A1" s="126" t="s">
        <v>142</v>
      </c>
      <c r="B1" s="127"/>
      <c r="C1" s="127"/>
      <c r="D1" s="127"/>
      <c r="E1" s="127"/>
      <c r="F1" s="128"/>
    </row>
    <row r="2" spans="1:10" s="2" customFormat="1" ht="13.5" customHeight="1" thickBot="1" x14ac:dyDescent="0.3">
      <c r="A2" s="61" t="s">
        <v>121</v>
      </c>
      <c r="B2" s="129">
        <f>'Admin Overview'!B2</f>
        <v>0</v>
      </c>
      <c r="C2" s="130"/>
      <c r="D2" s="130"/>
      <c r="E2" s="130"/>
      <c r="F2" s="131"/>
    </row>
    <row r="3" spans="1:10" ht="75" x14ac:dyDescent="0.25">
      <c r="A3" s="132"/>
      <c r="B3" s="133"/>
      <c r="C3" s="62" t="s">
        <v>0</v>
      </c>
      <c r="D3" s="62" t="s">
        <v>125</v>
      </c>
      <c r="E3" s="62" t="s">
        <v>126</v>
      </c>
      <c r="F3" s="63" t="s">
        <v>1</v>
      </c>
    </row>
    <row r="4" spans="1:10" ht="15.75" customHeight="1" thickBot="1" x14ac:dyDescent="0.3">
      <c r="A4" s="136" t="s">
        <v>2</v>
      </c>
      <c r="B4" s="137"/>
      <c r="C4" s="64"/>
      <c r="D4" s="64"/>
      <c r="E4" s="64"/>
      <c r="F4" s="65">
        <f>SUM(C4:E4)</f>
        <v>0</v>
      </c>
    </row>
    <row r="5" spans="1:10" ht="15" x14ac:dyDescent="0.25">
      <c r="A5" s="66" t="s">
        <v>118</v>
      </c>
      <c r="B5" s="67"/>
      <c r="C5" s="102"/>
      <c r="D5" s="103"/>
      <c r="E5" s="103"/>
      <c r="F5" s="104"/>
    </row>
    <row r="6" spans="1:10" ht="15" x14ac:dyDescent="0.25">
      <c r="A6" s="124" t="s">
        <v>3</v>
      </c>
      <c r="B6" s="125"/>
      <c r="C6" s="105"/>
      <c r="D6" s="105"/>
      <c r="E6" s="105"/>
      <c r="F6" s="106"/>
    </row>
    <row r="7" spans="1:10" ht="12.75" customHeight="1" x14ac:dyDescent="0.25">
      <c r="A7" s="134" t="s">
        <v>4</v>
      </c>
      <c r="B7" s="135"/>
      <c r="C7" s="68"/>
      <c r="D7" s="69"/>
      <c r="E7" s="70"/>
      <c r="F7" s="71">
        <f>C7+D7+E7</f>
        <v>0</v>
      </c>
    </row>
    <row r="8" spans="1:10" ht="15" x14ac:dyDescent="0.25">
      <c r="A8" s="140" t="s">
        <v>5</v>
      </c>
      <c r="B8" s="141"/>
      <c r="C8" s="72"/>
      <c r="D8" s="73"/>
      <c r="E8" s="74"/>
      <c r="F8" s="71">
        <f t="shared" ref="F8:F11" si="0">C8+D8+E8</f>
        <v>0</v>
      </c>
    </row>
    <row r="9" spans="1:10" ht="15" x14ac:dyDescent="0.25">
      <c r="A9" s="140" t="s">
        <v>6</v>
      </c>
      <c r="B9" s="141"/>
      <c r="C9" s="72"/>
      <c r="D9" s="73"/>
      <c r="E9" s="74"/>
      <c r="F9" s="71">
        <f t="shared" si="0"/>
        <v>0</v>
      </c>
    </row>
    <row r="10" spans="1:10" ht="15" x14ac:dyDescent="0.25">
      <c r="A10" s="140" t="s">
        <v>124</v>
      </c>
      <c r="B10" s="142"/>
      <c r="C10" s="75"/>
      <c r="D10" s="76"/>
      <c r="E10" s="77"/>
      <c r="F10" s="71">
        <f t="shared" si="0"/>
        <v>0</v>
      </c>
    </row>
    <row r="11" spans="1:10" ht="15" x14ac:dyDescent="0.25">
      <c r="A11" s="143"/>
      <c r="B11" s="144"/>
      <c r="C11" s="72"/>
      <c r="D11" s="73"/>
      <c r="E11" s="74"/>
      <c r="F11" s="71">
        <f t="shared" si="0"/>
        <v>0</v>
      </c>
    </row>
    <row r="12" spans="1:10" ht="15" x14ac:dyDescent="0.25">
      <c r="A12" s="138" t="s">
        <v>7</v>
      </c>
      <c r="B12" s="139"/>
      <c r="C12" s="78">
        <f>SUM(C7:C11)</f>
        <v>0</v>
      </c>
      <c r="D12" s="79">
        <f>SUM(D7:D11)</f>
        <v>0</v>
      </c>
      <c r="E12" s="79">
        <f>SUM(E7:E11)</f>
        <v>0</v>
      </c>
      <c r="F12" s="80">
        <f>SUM(F7:F11)</f>
        <v>0</v>
      </c>
      <c r="G12" s="4"/>
      <c r="H12" s="4"/>
      <c r="I12" s="4"/>
      <c r="J12" s="4"/>
    </row>
    <row r="13" spans="1:10" ht="13.5" customHeight="1" x14ac:dyDescent="0.25">
      <c r="A13" s="124" t="s">
        <v>8</v>
      </c>
      <c r="B13" s="125"/>
      <c r="C13" s="105"/>
      <c r="D13" s="105"/>
      <c r="E13" s="105"/>
      <c r="F13" s="106"/>
      <c r="G13" s="4"/>
      <c r="H13" s="4"/>
      <c r="I13" s="4"/>
      <c r="J13" s="4"/>
    </row>
    <row r="14" spans="1:10" ht="15" x14ac:dyDescent="0.25">
      <c r="A14" s="147" t="s">
        <v>9</v>
      </c>
      <c r="B14" s="148"/>
      <c r="C14" s="81"/>
      <c r="D14" s="73"/>
      <c r="E14" s="74"/>
      <c r="F14" s="71">
        <f>C14+D14+E14</f>
        <v>0</v>
      </c>
    </row>
    <row r="15" spans="1:10" ht="15" x14ac:dyDescent="0.25">
      <c r="A15" s="149" t="s">
        <v>10</v>
      </c>
      <c r="B15" s="150"/>
      <c r="C15" s="72"/>
      <c r="D15" s="73"/>
      <c r="E15" s="74"/>
      <c r="F15" s="71">
        <f t="shared" ref="F15:F21" si="1">C15+D15+E15</f>
        <v>0</v>
      </c>
    </row>
    <row r="16" spans="1:10" ht="15" x14ac:dyDescent="0.25">
      <c r="A16" s="149" t="s">
        <v>11</v>
      </c>
      <c r="B16" s="150"/>
      <c r="C16" s="72"/>
      <c r="D16" s="73"/>
      <c r="E16" s="74"/>
      <c r="F16" s="71">
        <f t="shared" si="1"/>
        <v>0</v>
      </c>
    </row>
    <row r="17" spans="1:6" ht="15" x14ac:dyDescent="0.25">
      <c r="A17" s="149" t="s">
        <v>12</v>
      </c>
      <c r="B17" s="150"/>
      <c r="C17" s="72"/>
      <c r="D17" s="73"/>
      <c r="E17" s="74"/>
      <c r="F17" s="71">
        <f t="shared" si="1"/>
        <v>0</v>
      </c>
    </row>
    <row r="18" spans="1:6" ht="15" x14ac:dyDescent="0.25">
      <c r="A18" s="149" t="s">
        <v>13</v>
      </c>
      <c r="B18" s="150"/>
      <c r="C18" s="72"/>
      <c r="D18" s="73"/>
      <c r="E18" s="74"/>
      <c r="F18" s="71">
        <f t="shared" si="1"/>
        <v>0</v>
      </c>
    </row>
    <row r="19" spans="1:6" ht="15" x14ac:dyDescent="0.25">
      <c r="A19" s="149" t="s">
        <v>14</v>
      </c>
      <c r="B19" s="150"/>
      <c r="C19" s="72"/>
      <c r="D19" s="73"/>
      <c r="E19" s="74"/>
      <c r="F19" s="71">
        <f t="shared" si="1"/>
        <v>0</v>
      </c>
    </row>
    <row r="20" spans="1:6" ht="15" x14ac:dyDescent="0.25">
      <c r="A20" s="149" t="s">
        <v>15</v>
      </c>
      <c r="B20" s="150"/>
      <c r="C20" s="72"/>
      <c r="D20" s="73"/>
      <c r="E20" s="74"/>
      <c r="F20" s="71">
        <f t="shared" si="1"/>
        <v>0</v>
      </c>
    </row>
    <row r="21" spans="1:6" ht="27.75" customHeight="1" x14ac:dyDescent="0.25">
      <c r="A21" s="151" t="s">
        <v>16</v>
      </c>
      <c r="B21" s="152"/>
      <c r="C21" s="82"/>
      <c r="D21" s="83"/>
      <c r="E21" s="84"/>
      <c r="F21" s="71">
        <f t="shared" si="1"/>
        <v>0</v>
      </c>
    </row>
    <row r="22" spans="1:6" ht="15" x14ac:dyDescent="0.25">
      <c r="A22" s="140" t="s">
        <v>128</v>
      </c>
      <c r="B22" s="142"/>
      <c r="C22" s="85"/>
      <c r="D22" s="86"/>
      <c r="E22" s="87"/>
      <c r="F22" s="71"/>
    </row>
    <row r="23" spans="1:6" ht="15" x14ac:dyDescent="0.25">
      <c r="A23" s="143"/>
      <c r="B23" s="144"/>
      <c r="C23" s="82"/>
      <c r="D23" s="83"/>
      <c r="E23" s="88"/>
      <c r="F23" s="80">
        <f>SUM(C23:E23)</f>
        <v>0</v>
      </c>
    </row>
    <row r="24" spans="1:6" ht="15" x14ac:dyDescent="0.25">
      <c r="A24" s="153" t="s">
        <v>7</v>
      </c>
      <c r="B24" s="154"/>
      <c r="C24" s="78">
        <f>SUM(C14:C23)</f>
        <v>0</v>
      </c>
      <c r="D24" s="79">
        <f>SUM(D14:D23)</f>
        <v>0</v>
      </c>
      <c r="E24" s="79">
        <f>SUM(E14:E23)</f>
        <v>0</v>
      </c>
      <c r="F24" s="89">
        <f>SUM(F14:F23)</f>
        <v>0</v>
      </c>
    </row>
    <row r="25" spans="1:6" ht="13.5" customHeight="1" x14ac:dyDescent="0.25">
      <c r="A25" s="145" t="s">
        <v>17</v>
      </c>
      <c r="B25" s="146"/>
      <c r="C25" s="90"/>
      <c r="D25" s="91"/>
      <c r="E25" s="92"/>
      <c r="F25" s="93"/>
    </row>
    <row r="26" spans="1:6" ht="13.5" customHeight="1" x14ac:dyDescent="0.25">
      <c r="A26" s="158" t="s">
        <v>18</v>
      </c>
      <c r="B26" s="159"/>
      <c r="C26" s="94"/>
      <c r="D26" s="95"/>
      <c r="E26" s="95"/>
      <c r="F26" s="96">
        <f>SUM(C26:E26)</f>
        <v>0</v>
      </c>
    </row>
    <row r="27" spans="1:6" ht="44.25" customHeight="1" x14ac:dyDescent="0.25">
      <c r="A27" s="160" t="s">
        <v>19</v>
      </c>
      <c r="B27" s="161"/>
      <c r="C27" s="97"/>
      <c r="D27" s="97"/>
      <c r="E27" s="97"/>
      <c r="F27" s="107">
        <f>SUM(C27:E27)</f>
        <v>0</v>
      </c>
    </row>
    <row r="28" spans="1:6" ht="13.5" customHeight="1" x14ac:dyDescent="0.25">
      <c r="A28" s="162" t="s">
        <v>7</v>
      </c>
      <c r="B28" s="163"/>
      <c r="C28" s="99">
        <f>SUM(C26:C27)</f>
        <v>0</v>
      </c>
      <c r="D28" s="99">
        <f t="shared" ref="D28:F28" si="2">SUM(D26:D27)</f>
        <v>0</v>
      </c>
      <c r="E28" s="99">
        <f t="shared" si="2"/>
        <v>0</v>
      </c>
      <c r="F28" s="100">
        <f t="shared" si="2"/>
        <v>0</v>
      </c>
    </row>
    <row r="29" spans="1:6" ht="13.5" customHeight="1" x14ac:dyDescent="0.25">
      <c r="A29" s="166" t="s">
        <v>130</v>
      </c>
      <c r="B29" s="167"/>
      <c r="C29" s="167"/>
      <c r="D29" s="167"/>
      <c r="E29" s="167"/>
      <c r="F29" s="168"/>
    </row>
    <row r="30" spans="1:6" ht="13.5" customHeight="1" x14ac:dyDescent="0.25">
      <c r="A30" s="169" t="s">
        <v>120</v>
      </c>
      <c r="B30" s="170"/>
      <c r="C30" s="99"/>
      <c r="D30" s="99"/>
      <c r="E30" s="99"/>
      <c r="F30" s="100"/>
    </row>
    <row r="31" spans="1:6" ht="13.5" customHeight="1" x14ac:dyDescent="0.25">
      <c r="A31" s="171"/>
      <c r="B31" s="172"/>
      <c r="C31" s="88"/>
      <c r="D31" s="88"/>
      <c r="E31" s="88"/>
      <c r="F31" s="100">
        <f>SUM(C31:E31)</f>
        <v>0</v>
      </c>
    </row>
    <row r="32" spans="1:6" s="4" customFormat="1" ht="13.5" customHeight="1" x14ac:dyDescent="0.25">
      <c r="A32" s="173" t="s">
        <v>7</v>
      </c>
      <c r="B32" s="174"/>
      <c r="C32" s="75">
        <f>C31</f>
        <v>0</v>
      </c>
      <c r="D32" s="75">
        <f t="shared" ref="D32:F32" si="3">D31</f>
        <v>0</v>
      </c>
      <c r="E32" s="75">
        <f t="shared" si="3"/>
        <v>0</v>
      </c>
      <c r="F32" s="75">
        <f t="shared" si="3"/>
        <v>0</v>
      </c>
    </row>
    <row r="33" spans="1:6" s="4" customFormat="1" ht="6" customHeight="1" thickBot="1" x14ac:dyDescent="0.3">
      <c r="A33" s="175"/>
      <c r="B33" s="176"/>
      <c r="C33" s="176"/>
      <c r="D33" s="176"/>
      <c r="E33" s="176"/>
      <c r="F33" s="177"/>
    </row>
    <row r="34" spans="1:6" ht="15.75" thickBot="1" x14ac:dyDescent="0.3">
      <c r="A34" s="164" t="s">
        <v>1</v>
      </c>
      <c r="B34" s="165"/>
      <c r="C34" s="101">
        <f t="shared" ref="C34:E34" si="4">SUM(C24+C12+C28+C32)</f>
        <v>0</v>
      </c>
      <c r="D34" s="101">
        <f t="shared" si="4"/>
        <v>0</v>
      </c>
      <c r="E34" s="101">
        <f t="shared" si="4"/>
        <v>0</v>
      </c>
      <c r="F34" s="101">
        <f>SUM(F24+F12+F28+F32)</f>
        <v>0</v>
      </c>
    </row>
    <row r="35" spans="1:6" ht="15.75" thickBot="1" x14ac:dyDescent="0.3">
      <c r="A35" s="178" t="s">
        <v>20</v>
      </c>
      <c r="B35" s="179"/>
      <c r="C35" s="108">
        <f>C4-C34</f>
        <v>0</v>
      </c>
      <c r="D35" s="108">
        <f>D4-D34</f>
        <v>0</v>
      </c>
      <c r="E35" s="108">
        <f>E4-E34</f>
        <v>0</v>
      </c>
      <c r="F35" s="109">
        <f>SUM(C35:E35)</f>
        <v>0</v>
      </c>
    </row>
    <row r="36" spans="1:6" ht="15.75" customHeight="1" x14ac:dyDescent="0.2">
      <c r="A36" s="180" t="s">
        <v>127</v>
      </c>
      <c r="B36" s="181"/>
      <c r="C36" s="181"/>
      <c r="D36" s="181"/>
      <c r="E36" s="181"/>
      <c r="F36" s="182"/>
    </row>
    <row r="37" spans="1:6" ht="39" customHeight="1" thickBot="1" x14ac:dyDescent="0.25">
      <c r="A37" s="155"/>
      <c r="B37" s="156"/>
      <c r="C37" s="156"/>
      <c r="D37" s="156"/>
      <c r="E37" s="156"/>
      <c r="F37" s="157"/>
    </row>
  </sheetData>
  <sheetProtection sheet="1" selectLockedCells="1"/>
  <mergeCells count="36">
    <mergeCell ref="A37:F37"/>
    <mergeCell ref="A26:B26"/>
    <mergeCell ref="A27:B27"/>
    <mergeCell ref="A28:B28"/>
    <mergeCell ref="A34:B34"/>
    <mergeCell ref="A35:B35"/>
    <mergeCell ref="A36:F36"/>
    <mergeCell ref="A29:F29"/>
    <mergeCell ref="A30:B30"/>
    <mergeCell ref="A31:B31"/>
    <mergeCell ref="A32:B32"/>
    <mergeCell ref="A33:F33"/>
    <mergeCell ref="A25:B25"/>
    <mergeCell ref="A14:B14"/>
    <mergeCell ref="A15:B15"/>
    <mergeCell ref="A16:B16"/>
    <mergeCell ref="A17:B17"/>
    <mergeCell ref="A18:B18"/>
    <mergeCell ref="A19:B19"/>
    <mergeCell ref="A20:B20"/>
    <mergeCell ref="A21:B21"/>
    <mergeCell ref="A22:B22"/>
    <mergeCell ref="A23:B23"/>
    <mergeCell ref="A24:B24"/>
    <mergeCell ref="A13:B13"/>
    <mergeCell ref="A1:F1"/>
    <mergeCell ref="B2:F2"/>
    <mergeCell ref="A3:B3"/>
    <mergeCell ref="A6:B6"/>
    <mergeCell ref="A7:B7"/>
    <mergeCell ref="A4:B4"/>
    <mergeCell ref="A12:B12"/>
    <mergeCell ref="A8:B8"/>
    <mergeCell ref="A9:B9"/>
    <mergeCell ref="A10:B10"/>
    <mergeCell ref="A11:B11"/>
  </mergeCells>
  <printOptions horizontalCentered="1"/>
  <pageMargins left="0.25" right="0.25" top="0.75" bottom="0.75" header="0.3" footer="0.3"/>
  <pageSetup fitToHeight="0"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37"/>
  <sheetViews>
    <sheetView showGridLines="0" workbookViewId="0">
      <selection activeCell="C4" sqref="C4"/>
    </sheetView>
  </sheetViews>
  <sheetFormatPr defaultRowHeight="12.75" x14ac:dyDescent="0.2"/>
  <cols>
    <col min="1" max="1" width="33.42578125" style="3" customWidth="1"/>
    <col min="2" max="2" width="6.85546875" style="3" customWidth="1"/>
    <col min="3" max="3" width="15.5703125" style="3" customWidth="1"/>
    <col min="4" max="4" width="16.7109375" style="3" customWidth="1"/>
    <col min="5" max="6" width="14.7109375" style="3" customWidth="1"/>
    <col min="7" max="255" width="9.140625" style="3"/>
    <col min="256" max="256" width="12.42578125" style="3" customWidth="1"/>
    <col min="257" max="257" width="31.28515625" style="3" customWidth="1"/>
    <col min="258" max="261" width="12.42578125" style="3" customWidth="1"/>
    <col min="262" max="511" width="9.140625" style="3"/>
    <col min="512" max="512" width="12.42578125" style="3" customWidth="1"/>
    <col min="513" max="513" width="31.28515625" style="3" customWidth="1"/>
    <col min="514" max="517" width="12.42578125" style="3" customWidth="1"/>
    <col min="518" max="767" width="9.140625" style="3"/>
    <col min="768" max="768" width="12.42578125" style="3" customWidth="1"/>
    <col min="769" max="769" width="31.28515625" style="3" customWidth="1"/>
    <col min="770" max="773" width="12.42578125" style="3" customWidth="1"/>
    <col min="774" max="1023" width="9.140625" style="3"/>
    <col min="1024" max="1024" width="12.42578125" style="3" customWidth="1"/>
    <col min="1025" max="1025" width="31.28515625" style="3" customWidth="1"/>
    <col min="1026" max="1029" width="12.42578125" style="3" customWidth="1"/>
    <col min="1030" max="1279" width="9.140625" style="3"/>
    <col min="1280" max="1280" width="12.42578125" style="3" customWidth="1"/>
    <col min="1281" max="1281" width="31.28515625" style="3" customWidth="1"/>
    <col min="1282" max="1285" width="12.42578125" style="3" customWidth="1"/>
    <col min="1286" max="1535" width="9.140625" style="3"/>
    <col min="1536" max="1536" width="12.42578125" style="3" customWidth="1"/>
    <col min="1537" max="1537" width="31.28515625" style="3" customWidth="1"/>
    <col min="1538" max="1541" width="12.42578125" style="3" customWidth="1"/>
    <col min="1542" max="1791" width="9.140625" style="3"/>
    <col min="1792" max="1792" width="12.42578125" style="3" customWidth="1"/>
    <col min="1793" max="1793" width="31.28515625" style="3" customWidth="1"/>
    <col min="1794" max="1797" width="12.42578125" style="3" customWidth="1"/>
    <col min="1798" max="2047" width="9.140625" style="3"/>
    <col min="2048" max="2048" width="12.42578125" style="3" customWidth="1"/>
    <col min="2049" max="2049" width="31.28515625" style="3" customWidth="1"/>
    <col min="2050" max="2053" width="12.42578125" style="3" customWidth="1"/>
    <col min="2054" max="2303" width="9.140625" style="3"/>
    <col min="2304" max="2304" width="12.42578125" style="3" customWidth="1"/>
    <col min="2305" max="2305" width="31.28515625" style="3" customWidth="1"/>
    <col min="2306" max="2309" width="12.42578125" style="3" customWidth="1"/>
    <col min="2310" max="2559" width="9.140625" style="3"/>
    <col min="2560" max="2560" width="12.42578125" style="3" customWidth="1"/>
    <col min="2561" max="2561" width="31.28515625" style="3" customWidth="1"/>
    <col min="2562" max="2565" width="12.42578125" style="3" customWidth="1"/>
    <col min="2566" max="2815" width="9.140625" style="3"/>
    <col min="2816" max="2816" width="12.42578125" style="3" customWidth="1"/>
    <col min="2817" max="2817" width="31.28515625" style="3" customWidth="1"/>
    <col min="2818" max="2821" width="12.42578125" style="3" customWidth="1"/>
    <col min="2822" max="3071" width="9.140625" style="3"/>
    <col min="3072" max="3072" width="12.42578125" style="3" customWidth="1"/>
    <col min="3073" max="3073" width="31.28515625" style="3" customWidth="1"/>
    <col min="3074" max="3077" width="12.42578125" style="3" customWidth="1"/>
    <col min="3078" max="3327" width="9.140625" style="3"/>
    <col min="3328" max="3328" width="12.42578125" style="3" customWidth="1"/>
    <col min="3329" max="3329" width="31.28515625" style="3" customWidth="1"/>
    <col min="3330" max="3333" width="12.42578125" style="3" customWidth="1"/>
    <col min="3334" max="3583" width="9.140625" style="3"/>
    <col min="3584" max="3584" width="12.42578125" style="3" customWidth="1"/>
    <col min="3585" max="3585" width="31.28515625" style="3" customWidth="1"/>
    <col min="3586" max="3589" width="12.42578125" style="3" customWidth="1"/>
    <col min="3590" max="3839" width="9.140625" style="3"/>
    <col min="3840" max="3840" width="12.42578125" style="3" customWidth="1"/>
    <col min="3841" max="3841" width="31.28515625" style="3" customWidth="1"/>
    <col min="3842" max="3845" width="12.42578125" style="3" customWidth="1"/>
    <col min="3846" max="4095" width="9.140625" style="3"/>
    <col min="4096" max="4096" width="12.42578125" style="3" customWidth="1"/>
    <col min="4097" max="4097" width="31.28515625" style="3" customWidth="1"/>
    <col min="4098" max="4101" width="12.42578125" style="3" customWidth="1"/>
    <col min="4102" max="4351" width="9.140625" style="3"/>
    <col min="4352" max="4352" width="12.42578125" style="3" customWidth="1"/>
    <col min="4353" max="4353" width="31.28515625" style="3" customWidth="1"/>
    <col min="4354" max="4357" width="12.42578125" style="3" customWidth="1"/>
    <col min="4358" max="4607" width="9.140625" style="3"/>
    <col min="4608" max="4608" width="12.42578125" style="3" customWidth="1"/>
    <col min="4609" max="4609" width="31.28515625" style="3" customWidth="1"/>
    <col min="4610" max="4613" width="12.42578125" style="3" customWidth="1"/>
    <col min="4614" max="4863" width="9.140625" style="3"/>
    <col min="4864" max="4864" width="12.42578125" style="3" customWidth="1"/>
    <col min="4865" max="4865" width="31.28515625" style="3" customWidth="1"/>
    <col min="4866" max="4869" width="12.42578125" style="3" customWidth="1"/>
    <col min="4870" max="5119" width="9.140625" style="3"/>
    <col min="5120" max="5120" width="12.42578125" style="3" customWidth="1"/>
    <col min="5121" max="5121" width="31.28515625" style="3" customWidth="1"/>
    <col min="5122" max="5125" width="12.42578125" style="3" customWidth="1"/>
    <col min="5126" max="5375" width="9.140625" style="3"/>
    <col min="5376" max="5376" width="12.42578125" style="3" customWidth="1"/>
    <col min="5377" max="5377" width="31.28515625" style="3" customWidth="1"/>
    <col min="5378" max="5381" width="12.42578125" style="3" customWidth="1"/>
    <col min="5382" max="5631" width="9.140625" style="3"/>
    <col min="5632" max="5632" width="12.42578125" style="3" customWidth="1"/>
    <col min="5633" max="5633" width="31.28515625" style="3" customWidth="1"/>
    <col min="5634" max="5637" width="12.42578125" style="3" customWidth="1"/>
    <col min="5638" max="5887" width="9.140625" style="3"/>
    <col min="5888" max="5888" width="12.42578125" style="3" customWidth="1"/>
    <col min="5889" max="5889" width="31.28515625" style="3" customWidth="1"/>
    <col min="5890" max="5893" width="12.42578125" style="3" customWidth="1"/>
    <col min="5894" max="6143" width="9.140625" style="3"/>
    <col min="6144" max="6144" width="12.42578125" style="3" customWidth="1"/>
    <col min="6145" max="6145" width="31.28515625" style="3" customWidth="1"/>
    <col min="6146" max="6149" width="12.42578125" style="3" customWidth="1"/>
    <col min="6150" max="6399" width="9.140625" style="3"/>
    <col min="6400" max="6400" width="12.42578125" style="3" customWidth="1"/>
    <col min="6401" max="6401" width="31.28515625" style="3" customWidth="1"/>
    <col min="6402" max="6405" width="12.42578125" style="3" customWidth="1"/>
    <col min="6406" max="6655" width="9.140625" style="3"/>
    <col min="6656" max="6656" width="12.42578125" style="3" customWidth="1"/>
    <col min="6657" max="6657" width="31.28515625" style="3" customWidth="1"/>
    <col min="6658" max="6661" width="12.42578125" style="3" customWidth="1"/>
    <col min="6662" max="6911" width="9.140625" style="3"/>
    <col min="6912" max="6912" width="12.42578125" style="3" customWidth="1"/>
    <col min="6913" max="6913" width="31.28515625" style="3" customWidth="1"/>
    <col min="6914" max="6917" width="12.42578125" style="3" customWidth="1"/>
    <col min="6918" max="7167" width="9.140625" style="3"/>
    <col min="7168" max="7168" width="12.42578125" style="3" customWidth="1"/>
    <col min="7169" max="7169" width="31.28515625" style="3" customWidth="1"/>
    <col min="7170" max="7173" width="12.42578125" style="3" customWidth="1"/>
    <col min="7174" max="7423" width="9.140625" style="3"/>
    <col min="7424" max="7424" width="12.42578125" style="3" customWidth="1"/>
    <col min="7425" max="7425" width="31.28515625" style="3" customWidth="1"/>
    <col min="7426" max="7429" width="12.42578125" style="3" customWidth="1"/>
    <col min="7430" max="7679" width="9.140625" style="3"/>
    <col min="7680" max="7680" width="12.42578125" style="3" customWidth="1"/>
    <col min="7681" max="7681" width="31.28515625" style="3" customWidth="1"/>
    <col min="7682" max="7685" width="12.42578125" style="3" customWidth="1"/>
    <col min="7686" max="7935" width="9.140625" style="3"/>
    <col min="7936" max="7936" width="12.42578125" style="3" customWidth="1"/>
    <col min="7937" max="7937" width="31.28515625" style="3" customWidth="1"/>
    <col min="7938" max="7941" width="12.42578125" style="3" customWidth="1"/>
    <col min="7942" max="8191" width="9.140625" style="3"/>
    <col min="8192" max="8192" width="12.42578125" style="3" customWidth="1"/>
    <col min="8193" max="8193" width="31.28515625" style="3" customWidth="1"/>
    <col min="8194" max="8197" width="12.42578125" style="3" customWidth="1"/>
    <col min="8198" max="8447" width="9.140625" style="3"/>
    <col min="8448" max="8448" width="12.42578125" style="3" customWidth="1"/>
    <col min="8449" max="8449" width="31.28515625" style="3" customWidth="1"/>
    <col min="8450" max="8453" width="12.42578125" style="3" customWidth="1"/>
    <col min="8454" max="8703" width="9.140625" style="3"/>
    <col min="8704" max="8704" width="12.42578125" style="3" customWidth="1"/>
    <col min="8705" max="8705" width="31.28515625" style="3" customWidth="1"/>
    <col min="8706" max="8709" width="12.42578125" style="3" customWidth="1"/>
    <col min="8710" max="8959" width="9.140625" style="3"/>
    <col min="8960" max="8960" width="12.42578125" style="3" customWidth="1"/>
    <col min="8961" max="8961" width="31.28515625" style="3" customWidth="1"/>
    <col min="8962" max="8965" width="12.42578125" style="3" customWidth="1"/>
    <col min="8966" max="9215" width="9.140625" style="3"/>
    <col min="9216" max="9216" width="12.42578125" style="3" customWidth="1"/>
    <col min="9217" max="9217" width="31.28515625" style="3" customWidth="1"/>
    <col min="9218" max="9221" width="12.42578125" style="3" customWidth="1"/>
    <col min="9222" max="9471" width="9.140625" style="3"/>
    <col min="9472" max="9472" width="12.42578125" style="3" customWidth="1"/>
    <col min="9473" max="9473" width="31.28515625" style="3" customWidth="1"/>
    <col min="9474" max="9477" width="12.42578125" style="3" customWidth="1"/>
    <col min="9478" max="9727" width="9.140625" style="3"/>
    <col min="9728" max="9728" width="12.42578125" style="3" customWidth="1"/>
    <col min="9729" max="9729" width="31.28515625" style="3" customWidth="1"/>
    <col min="9730" max="9733" width="12.42578125" style="3" customWidth="1"/>
    <col min="9734" max="9983" width="9.140625" style="3"/>
    <col min="9984" max="9984" width="12.42578125" style="3" customWidth="1"/>
    <col min="9985" max="9985" width="31.28515625" style="3" customWidth="1"/>
    <col min="9986" max="9989" width="12.42578125" style="3" customWidth="1"/>
    <col min="9990" max="10239" width="9.140625" style="3"/>
    <col min="10240" max="10240" width="12.42578125" style="3" customWidth="1"/>
    <col min="10241" max="10241" width="31.28515625" style="3" customWidth="1"/>
    <col min="10242" max="10245" width="12.42578125" style="3" customWidth="1"/>
    <col min="10246" max="10495" width="9.140625" style="3"/>
    <col min="10496" max="10496" width="12.42578125" style="3" customWidth="1"/>
    <col min="10497" max="10497" width="31.28515625" style="3" customWidth="1"/>
    <col min="10498" max="10501" width="12.42578125" style="3" customWidth="1"/>
    <col min="10502" max="10751" width="9.140625" style="3"/>
    <col min="10752" max="10752" width="12.42578125" style="3" customWidth="1"/>
    <col min="10753" max="10753" width="31.28515625" style="3" customWidth="1"/>
    <col min="10754" max="10757" width="12.42578125" style="3" customWidth="1"/>
    <col min="10758" max="11007" width="9.140625" style="3"/>
    <col min="11008" max="11008" width="12.42578125" style="3" customWidth="1"/>
    <col min="11009" max="11009" width="31.28515625" style="3" customWidth="1"/>
    <col min="11010" max="11013" width="12.42578125" style="3" customWidth="1"/>
    <col min="11014" max="11263" width="9.140625" style="3"/>
    <col min="11264" max="11264" width="12.42578125" style="3" customWidth="1"/>
    <col min="11265" max="11265" width="31.28515625" style="3" customWidth="1"/>
    <col min="11266" max="11269" width="12.42578125" style="3" customWidth="1"/>
    <col min="11270" max="11519" width="9.140625" style="3"/>
    <col min="11520" max="11520" width="12.42578125" style="3" customWidth="1"/>
    <col min="11521" max="11521" width="31.28515625" style="3" customWidth="1"/>
    <col min="11522" max="11525" width="12.42578125" style="3" customWidth="1"/>
    <col min="11526" max="11775" width="9.140625" style="3"/>
    <col min="11776" max="11776" width="12.42578125" style="3" customWidth="1"/>
    <col min="11777" max="11777" width="31.28515625" style="3" customWidth="1"/>
    <col min="11778" max="11781" width="12.42578125" style="3" customWidth="1"/>
    <col min="11782" max="12031" width="9.140625" style="3"/>
    <col min="12032" max="12032" width="12.42578125" style="3" customWidth="1"/>
    <col min="12033" max="12033" width="31.28515625" style="3" customWidth="1"/>
    <col min="12034" max="12037" width="12.42578125" style="3" customWidth="1"/>
    <col min="12038" max="12287" width="9.140625" style="3"/>
    <col min="12288" max="12288" width="12.42578125" style="3" customWidth="1"/>
    <col min="12289" max="12289" width="31.28515625" style="3" customWidth="1"/>
    <col min="12290" max="12293" width="12.42578125" style="3" customWidth="1"/>
    <col min="12294" max="12543" width="9.140625" style="3"/>
    <col min="12544" max="12544" width="12.42578125" style="3" customWidth="1"/>
    <col min="12545" max="12545" width="31.28515625" style="3" customWidth="1"/>
    <col min="12546" max="12549" width="12.42578125" style="3" customWidth="1"/>
    <col min="12550" max="12799" width="9.140625" style="3"/>
    <col min="12800" max="12800" width="12.42578125" style="3" customWidth="1"/>
    <col min="12801" max="12801" width="31.28515625" style="3" customWidth="1"/>
    <col min="12802" max="12805" width="12.42578125" style="3" customWidth="1"/>
    <col min="12806" max="13055" width="9.140625" style="3"/>
    <col min="13056" max="13056" width="12.42578125" style="3" customWidth="1"/>
    <col min="13057" max="13057" width="31.28515625" style="3" customWidth="1"/>
    <col min="13058" max="13061" width="12.42578125" style="3" customWidth="1"/>
    <col min="13062" max="13311" width="9.140625" style="3"/>
    <col min="13312" max="13312" width="12.42578125" style="3" customWidth="1"/>
    <col min="13313" max="13313" width="31.28515625" style="3" customWidth="1"/>
    <col min="13314" max="13317" width="12.42578125" style="3" customWidth="1"/>
    <col min="13318" max="13567" width="9.140625" style="3"/>
    <col min="13568" max="13568" width="12.42578125" style="3" customWidth="1"/>
    <col min="13569" max="13569" width="31.28515625" style="3" customWidth="1"/>
    <col min="13570" max="13573" width="12.42578125" style="3" customWidth="1"/>
    <col min="13574" max="13823" width="9.140625" style="3"/>
    <col min="13824" max="13824" width="12.42578125" style="3" customWidth="1"/>
    <col min="13825" max="13825" width="31.28515625" style="3" customWidth="1"/>
    <col min="13826" max="13829" width="12.42578125" style="3" customWidth="1"/>
    <col min="13830" max="14079" width="9.140625" style="3"/>
    <col min="14080" max="14080" width="12.42578125" style="3" customWidth="1"/>
    <col min="14081" max="14081" width="31.28515625" style="3" customWidth="1"/>
    <col min="14082" max="14085" width="12.42578125" style="3" customWidth="1"/>
    <col min="14086" max="14335" width="9.140625" style="3"/>
    <col min="14336" max="14336" width="12.42578125" style="3" customWidth="1"/>
    <col min="14337" max="14337" width="31.28515625" style="3" customWidth="1"/>
    <col min="14338" max="14341" width="12.42578125" style="3" customWidth="1"/>
    <col min="14342" max="14591" width="9.140625" style="3"/>
    <col min="14592" max="14592" width="12.42578125" style="3" customWidth="1"/>
    <col min="14593" max="14593" width="31.28515625" style="3" customWidth="1"/>
    <col min="14594" max="14597" width="12.42578125" style="3" customWidth="1"/>
    <col min="14598" max="14847" width="9.140625" style="3"/>
    <col min="14848" max="14848" width="12.42578125" style="3" customWidth="1"/>
    <col min="14849" max="14849" width="31.28515625" style="3" customWidth="1"/>
    <col min="14850" max="14853" width="12.42578125" style="3" customWidth="1"/>
    <col min="14854" max="15103" width="9.140625" style="3"/>
    <col min="15104" max="15104" width="12.42578125" style="3" customWidth="1"/>
    <col min="15105" max="15105" width="31.28515625" style="3" customWidth="1"/>
    <col min="15106" max="15109" width="12.42578125" style="3" customWidth="1"/>
    <col min="15110" max="15359" width="9.140625" style="3"/>
    <col min="15360" max="15360" width="12.42578125" style="3" customWidth="1"/>
    <col min="15361" max="15361" width="31.28515625" style="3" customWidth="1"/>
    <col min="15362" max="15365" width="12.42578125" style="3" customWidth="1"/>
    <col min="15366" max="15615" width="9.140625" style="3"/>
    <col min="15616" max="15616" width="12.42578125" style="3" customWidth="1"/>
    <col min="15617" max="15617" width="31.28515625" style="3" customWidth="1"/>
    <col min="15618" max="15621" width="12.42578125" style="3" customWidth="1"/>
    <col min="15622" max="15871" width="9.140625" style="3"/>
    <col min="15872" max="15872" width="12.42578125" style="3" customWidth="1"/>
    <col min="15873" max="15873" width="31.28515625" style="3" customWidth="1"/>
    <col min="15874" max="15877" width="12.42578125" style="3" customWidth="1"/>
    <col min="15878" max="16127" width="9.140625" style="3"/>
    <col min="16128" max="16128" width="12.42578125" style="3" customWidth="1"/>
    <col min="16129" max="16129" width="31.28515625" style="3" customWidth="1"/>
    <col min="16130" max="16133" width="12.42578125" style="3" customWidth="1"/>
    <col min="16134" max="16384" width="9.140625" style="3"/>
  </cols>
  <sheetData>
    <row r="1" spans="1:10" s="1" customFormat="1" ht="18" thickBot="1" x14ac:dyDescent="0.35">
      <c r="A1" s="126" t="s">
        <v>141</v>
      </c>
      <c r="B1" s="127"/>
      <c r="C1" s="127"/>
      <c r="D1" s="127"/>
      <c r="E1" s="127"/>
      <c r="F1" s="128"/>
    </row>
    <row r="2" spans="1:10" s="2" customFormat="1" ht="13.5" customHeight="1" thickBot="1" x14ac:dyDescent="0.3">
      <c r="A2" s="61" t="s">
        <v>121</v>
      </c>
      <c r="B2" s="129">
        <f>'Admin Overview'!B2</f>
        <v>0</v>
      </c>
      <c r="C2" s="130"/>
      <c r="D2" s="130"/>
      <c r="E2" s="130"/>
      <c r="F2" s="131"/>
    </row>
    <row r="3" spans="1:10" ht="75" x14ac:dyDescent="0.25">
      <c r="A3" s="132"/>
      <c r="B3" s="133"/>
      <c r="C3" s="62" t="s">
        <v>0</v>
      </c>
      <c r="D3" s="62" t="s">
        <v>125</v>
      </c>
      <c r="E3" s="62" t="s">
        <v>126</v>
      </c>
      <c r="F3" s="63" t="s">
        <v>1</v>
      </c>
    </row>
    <row r="4" spans="1:10" ht="15.75" customHeight="1" thickBot="1" x14ac:dyDescent="0.3">
      <c r="A4" s="136" t="s">
        <v>2</v>
      </c>
      <c r="B4" s="137"/>
      <c r="C4" s="64"/>
      <c r="D4" s="64"/>
      <c r="E4" s="64"/>
      <c r="F4" s="65">
        <f>SUM(C4:E4)</f>
        <v>0</v>
      </c>
    </row>
    <row r="5" spans="1:10" ht="15" x14ac:dyDescent="0.25">
      <c r="A5" s="66" t="s">
        <v>118</v>
      </c>
      <c r="B5" s="67"/>
      <c r="C5" s="102"/>
      <c r="D5" s="103"/>
      <c r="E5" s="103"/>
      <c r="F5" s="104"/>
    </row>
    <row r="6" spans="1:10" ht="15" x14ac:dyDescent="0.25">
      <c r="A6" s="124" t="s">
        <v>3</v>
      </c>
      <c r="B6" s="125"/>
      <c r="C6" s="105"/>
      <c r="D6" s="105"/>
      <c r="E6" s="105"/>
      <c r="F6" s="106"/>
    </row>
    <row r="7" spans="1:10" ht="12.75" customHeight="1" x14ac:dyDescent="0.25">
      <c r="A7" s="134" t="s">
        <v>4</v>
      </c>
      <c r="B7" s="135"/>
      <c r="C7" s="68"/>
      <c r="D7" s="69"/>
      <c r="E7" s="70"/>
      <c r="F7" s="71">
        <f>C7+D7+E7</f>
        <v>0</v>
      </c>
    </row>
    <row r="8" spans="1:10" ht="15" x14ac:dyDescent="0.25">
      <c r="A8" s="140" t="s">
        <v>5</v>
      </c>
      <c r="B8" s="141"/>
      <c r="C8" s="72"/>
      <c r="D8" s="73"/>
      <c r="E8" s="74"/>
      <c r="F8" s="71">
        <f t="shared" ref="F8:F11" si="0">C8+D8+E8</f>
        <v>0</v>
      </c>
    </row>
    <row r="9" spans="1:10" ht="15" x14ac:dyDescent="0.25">
      <c r="A9" s="140" t="s">
        <v>6</v>
      </c>
      <c r="B9" s="141"/>
      <c r="C9" s="72"/>
      <c r="D9" s="73"/>
      <c r="E9" s="74"/>
      <c r="F9" s="71">
        <f t="shared" si="0"/>
        <v>0</v>
      </c>
    </row>
    <row r="10" spans="1:10" ht="15" x14ac:dyDescent="0.25">
      <c r="A10" s="140" t="s">
        <v>124</v>
      </c>
      <c r="B10" s="142"/>
      <c r="C10" s="75"/>
      <c r="D10" s="76"/>
      <c r="E10" s="77"/>
      <c r="F10" s="71">
        <f t="shared" si="0"/>
        <v>0</v>
      </c>
    </row>
    <row r="11" spans="1:10" ht="15" x14ac:dyDescent="0.25">
      <c r="A11" s="143"/>
      <c r="B11" s="144"/>
      <c r="C11" s="72"/>
      <c r="D11" s="73"/>
      <c r="E11" s="74"/>
      <c r="F11" s="71">
        <f t="shared" si="0"/>
        <v>0</v>
      </c>
    </row>
    <row r="12" spans="1:10" ht="15" x14ac:dyDescent="0.25">
      <c r="A12" s="138" t="s">
        <v>7</v>
      </c>
      <c r="B12" s="139"/>
      <c r="C12" s="78">
        <f>SUM(C7:C11)</f>
        <v>0</v>
      </c>
      <c r="D12" s="79">
        <f>SUM(D7:D11)</f>
        <v>0</v>
      </c>
      <c r="E12" s="79">
        <f>SUM(E7:E11)</f>
        <v>0</v>
      </c>
      <c r="F12" s="80">
        <f>SUM(F7:F11)</f>
        <v>0</v>
      </c>
      <c r="G12" s="4"/>
      <c r="H12" s="4"/>
      <c r="I12" s="4"/>
      <c r="J12" s="4"/>
    </row>
    <row r="13" spans="1:10" ht="13.5" customHeight="1" x14ac:dyDescent="0.25">
      <c r="A13" s="124" t="s">
        <v>8</v>
      </c>
      <c r="B13" s="125"/>
      <c r="C13" s="105"/>
      <c r="D13" s="105"/>
      <c r="E13" s="105"/>
      <c r="F13" s="106"/>
      <c r="G13" s="4"/>
      <c r="H13" s="4"/>
      <c r="I13" s="4"/>
      <c r="J13" s="4"/>
    </row>
    <row r="14" spans="1:10" ht="15" x14ac:dyDescent="0.25">
      <c r="A14" s="147" t="s">
        <v>9</v>
      </c>
      <c r="B14" s="148"/>
      <c r="C14" s="81"/>
      <c r="D14" s="73"/>
      <c r="E14" s="74"/>
      <c r="F14" s="71">
        <f>C14+D14+E14</f>
        <v>0</v>
      </c>
    </row>
    <row r="15" spans="1:10" ht="15" x14ac:dyDescent="0.25">
      <c r="A15" s="149" t="s">
        <v>10</v>
      </c>
      <c r="B15" s="150"/>
      <c r="C15" s="72"/>
      <c r="D15" s="73"/>
      <c r="E15" s="74"/>
      <c r="F15" s="71">
        <f t="shared" ref="F15:F21" si="1">C15+D15+E15</f>
        <v>0</v>
      </c>
    </row>
    <row r="16" spans="1:10" ht="15" x14ac:dyDescent="0.25">
      <c r="A16" s="149" t="s">
        <v>11</v>
      </c>
      <c r="B16" s="150"/>
      <c r="C16" s="72"/>
      <c r="D16" s="73"/>
      <c r="E16" s="74"/>
      <c r="F16" s="71">
        <f t="shared" si="1"/>
        <v>0</v>
      </c>
    </row>
    <row r="17" spans="1:6" ht="15" x14ac:dyDescent="0.25">
      <c r="A17" s="149" t="s">
        <v>12</v>
      </c>
      <c r="B17" s="150"/>
      <c r="C17" s="72"/>
      <c r="D17" s="73"/>
      <c r="E17" s="74"/>
      <c r="F17" s="71">
        <f t="shared" si="1"/>
        <v>0</v>
      </c>
    </row>
    <row r="18" spans="1:6" ht="15" x14ac:dyDescent="0.25">
      <c r="A18" s="149" t="s">
        <v>13</v>
      </c>
      <c r="B18" s="150"/>
      <c r="C18" s="72"/>
      <c r="D18" s="73"/>
      <c r="E18" s="74"/>
      <c r="F18" s="71">
        <f t="shared" si="1"/>
        <v>0</v>
      </c>
    </row>
    <row r="19" spans="1:6" ht="15" x14ac:dyDescent="0.25">
      <c r="A19" s="149" t="s">
        <v>14</v>
      </c>
      <c r="B19" s="150"/>
      <c r="C19" s="72"/>
      <c r="D19" s="73"/>
      <c r="E19" s="74"/>
      <c r="F19" s="71">
        <f t="shared" si="1"/>
        <v>0</v>
      </c>
    </row>
    <row r="20" spans="1:6" ht="15" x14ac:dyDescent="0.25">
      <c r="A20" s="149" t="s">
        <v>15</v>
      </c>
      <c r="B20" s="150"/>
      <c r="C20" s="72"/>
      <c r="D20" s="73"/>
      <c r="E20" s="74"/>
      <c r="F20" s="71">
        <f t="shared" si="1"/>
        <v>0</v>
      </c>
    </row>
    <row r="21" spans="1:6" ht="27.75" customHeight="1" x14ac:dyDescent="0.25">
      <c r="A21" s="151" t="s">
        <v>16</v>
      </c>
      <c r="B21" s="152"/>
      <c r="C21" s="82"/>
      <c r="D21" s="83"/>
      <c r="E21" s="84"/>
      <c r="F21" s="71">
        <f t="shared" si="1"/>
        <v>0</v>
      </c>
    </row>
    <row r="22" spans="1:6" ht="15" x14ac:dyDescent="0.25">
      <c r="A22" s="140" t="s">
        <v>128</v>
      </c>
      <c r="B22" s="142"/>
      <c r="C22" s="85"/>
      <c r="D22" s="86"/>
      <c r="E22" s="87"/>
      <c r="F22" s="71"/>
    </row>
    <row r="23" spans="1:6" ht="15" x14ac:dyDescent="0.25">
      <c r="A23" s="143"/>
      <c r="B23" s="144"/>
      <c r="C23" s="82"/>
      <c r="D23" s="83"/>
      <c r="E23" s="88"/>
      <c r="F23" s="80">
        <f>SUM(C23:E23)</f>
        <v>0</v>
      </c>
    </row>
    <row r="24" spans="1:6" ht="15" x14ac:dyDescent="0.25">
      <c r="A24" s="153" t="s">
        <v>7</v>
      </c>
      <c r="B24" s="154"/>
      <c r="C24" s="78">
        <f>SUM(C14:C23)</f>
        <v>0</v>
      </c>
      <c r="D24" s="79">
        <f>SUM(D14:D23)</f>
        <v>0</v>
      </c>
      <c r="E24" s="79">
        <f>SUM(E14:E23)</f>
        <v>0</v>
      </c>
      <c r="F24" s="89">
        <f>SUM(F14:F23)</f>
        <v>0</v>
      </c>
    </row>
    <row r="25" spans="1:6" ht="13.5" customHeight="1" x14ac:dyDescent="0.25">
      <c r="A25" s="145" t="s">
        <v>17</v>
      </c>
      <c r="B25" s="146"/>
      <c r="C25" s="90"/>
      <c r="D25" s="91"/>
      <c r="E25" s="92"/>
      <c r="F25" s="93"/>
    </row>
    <row r="26" spans="1:6" ht="13.5" customHeight="1" x14ac:dyDescent="0.25">
      <c r="A26" s="158" t="s">
        <v>18</v>
      </c>
      <c r="B26" s="159"/>
      <c r="C26" s="94"/>
      <c r="D26" s="95"/>
      <c r="E26" s="95"/>
      <c r="F26" s="96">
        <f>SUM(C26:E26)</f>
        <v>0</v>
      </c>
    </row>
    <row r="27" spans="1:6" ht="44.25" customHeight="1" x14ac:dyDescent="0.25">
      <c r="A27" s="160" t="s">
        <v>19</v>
      </c>
      <c r="B27" s="161"/>
      <c r="C27" s="97"/>
      <c r="D27" s="97"/>
      <c r="E27" s="97"/>
      <c r="F27" s="107">
        <f>SUM(C27:E27)</f>
        <v>0</v>
      </c>
    </row>
    <row r="28" spans="1:6" ht="13.5" customHeight="1" x14ac:dyDescent="0.25">
      <c r="A28" s="162" t="s">
        <v>7</v>
      </c>
      <c r="B28" s="163"/>
      <c r="C28" s="99">
        <f>SUM(C26:C27)</f>
        <v>0</v>
      </c>
      <c r="D28" s="99">
        <f t="shared" ref="D28:F28" si="2">SUM(D26:D27)</f>
        <v>0</v>
      </c>
      <c r="E28" s="99">
        <f t="shared" si="2"/>
        <v>0</v>
      </c>
      <c r="F28" s="100">
        <f t="shared" si="2"/>
        <v>0</v>
      </c>
    </row>
    <row r="29" spans="1:6" ht="13.5" customHeight="1" x14ac:dyDescent="0.25">
      <c r="A29" s="166" t="s">
        <v>130</v>
      </c>
      <c r="B29" s="167"/>
      <c r="C29" s="167"/>
      <c r="D29" s="167"/>
      <c r="E29" s="167"/>
      <c r="F29" s="168"/>
    </row>
    <row r="30" spans="1:6" ht="13.5" customHeight="1" x14ac:dyDescent="0.25">
      <c r="A30" s="169" t="s">
        <v>120</v>
      </c>
      <c r="B30" s="170"/>
      <c r="C30" s="99"/>
      <c r="D30" s="99"/>
      <c r="E30" s="99"/>
      <c r="F30" s="100"/>
    </row>
    <row r="31" spans="1:6" ht="13.5" customHeight="1" x14ac:dyDescent="0.25">
      <c r="A31" s="171"/>
      <c r="B31" s="172"/>
      <c r="C31" s="88"/>
      <c r="D31" s="88"/>
      <c r="E31" s="88"/>
      <c r="F31" s="100">
        <f>SUM(C31:E31)</f>
        <v>0</v>
      </c>
    </row>
    <row r="32" spans="1:6" s="4" customFormat="1" ht="13.5" customHeight="1" x14ac:dyDescent="0.25">
      <c r="A32" s="173" t="s">
        <v>7</v>
      </c>
      <c r="B32" s="174"/>
      <c r="C32" s="75">
        <f>C31</f>
        <v>0</v>
      </c>
      <c r="D32" s="75">
        <f t="shared" ref="D32:F32" si="3">D31</f>
        <v>0</v>
      </c>
      <c r="E32" s="75">
        <f t="shared" si="3"/>
        <v>0</v>
      </c>
      <c r="F32" s="75">
        <f t="shared" si="3"/>
        <v>0</v>
      </c>
    </row>
    <row r="33" spans="1:6" s="4" customFormat="1" ht="6" customHeight="1" thickBot="1" x14ac:dyDescent="0.3">
      <c r="A33" s="175"/>
      <c r="B33" s="176"/>
      <c r="C33" s="176"/>
      <c r="D33" s="176"/>
      <c r="E33" s="176"/>
      <c r="F33" s="177"/>
    </row>
    <row r="34" spans="1:6" ht="15.75" thickBot="1" x14ac:dyDescent="0.3">
      <c r="A34" s="164" t="s">
        <v>1</v>
      </c>
      <c r="B34" s="165"/>
      <c r="C34" s="101">
        <f t="shared" ref="C34:E34" si="4">SUM(C24+C12+C28+C32)</f>
        <v>0</v>
      </c>
      <c r="D34" s="101">
        <f t="shared" si="4"/>
        <v>0</v>
      </c>
      <c r="E34" s="101">
        <f t="shared" si="4"/>
        <v>0</v>
      </c>
      <c r="F34" s="101">
        <f>SUM(F24+F12+F28+F32)</f>
        <v>0</v>
      </c>
    </row>
    <row r="35" spans="1:6" ht="15.75" thickBot="1" x14ac:dyDescent="0.3">
      <c r="A35" s="178" t="s">
        <v>20</v>
      </c>
      <c r="B35" s="179"/>
      <c r="C35" s="108">
        <f>C4-C34</f>
        <v>0</v>
      </c>
      <c r="D35" s="108">
        <f>D4-D34</f>
        <v>0</v>
      </c>
      <c r="E35" s="108">
        <f>E4-E34</f>
        <v>0</v>
      </c>
      <c r="F35" s="109">
        <f>SUM(C35:E35)</f>
        <v>0</v>
      </c>
    </row>
    <row r="36" spans="1:6" ht="15.75" customHeight="1" x14ac:dyDescent="0.2">
      <c r="A36" s="180" t="s">
        <v>127</v>
      </c>
      <c r="B36" s="181"/>
      <c r="C36" s="181"/>
      <c r="D36" s="181"/>
      <c r="E36" s="181"/>
      <c r="F36" s="182"/>
    </row>
    <row r="37" spans="1:6" ht="39" customHeight="1" thickBot="1" x14ac:dyDescent="0.25">
      <c r="A37" s="155"/>
      <c r="B37" s="156"/>
      <c r="C37" s="156"/>
      <c r="D37" s="156"/>
      <c r="E37" s="156"/>
      <c r="F37" s="157"/>
    </row>
  </sheetData>
  <sheetProtection sheet="1" selectLockedCells="1"/>
  <mergeCells count="36">
    <mergeCell ref="A32:B32"/>
    <mergeCell ref="A33:F33"/>
    <mergeCell ref="A34:B34"/>
    <mergeCell ref="A35:B35"/>
    <mergeCell ref="A36:F36"/>
    <mergeCell ref="A37:F37"/>
    <mergeCell ref="A26:B26"/>
    <mergeCell ref="A27:B27"/>
    <mergeCell ref="A28:B28"/>
    <mergeCell ref="A29:F29"/>
    <mergeCell ref="A30:B30"/>
    <mergeCell ref="A31:B31"/>
    <mergeCell ref="A20:B20"/>
    <mergeCell ref="A21:B21"/>
    <mergeCell ref="A22:B22"/>
    <mergeCell ref="A23:B23"/>
    <mergeCell ref="A24:B24"/>
    <mergeCell ref="A25:B25"/>
    <mergeCell ref="A14:B14"/>
    <mergeCell ref="A15:B15"/>
    <mergeCell ref="A16:B16"/>
    <mergeCell ref="A17:B17"/>
    <mergeCell ref="A18:B18"/>
    <mergeCell ref="A19:B19"/>
    <mergeCell ref="A8:B8"/>
    <mergeCell ref="A9:B9"/>
    <mergeCell ref="A10:B10"/>
    <mergeCell ref="A11:B11"/>
    <mergeCell ref="A12:B12"/>
    <mergeCell ref="A13:B13"/>
    <mergeCell ref="A1:F1"/>
    <mergeCell ref="B2:F2"/>
    <mergeCell ref="A3:B3"/>
    <mergeCell ref="A4:B4"/>
    <mergeCell ref="A6:B6"/>
    <mergeCell ref="A7:B7"/>
  </mergeCells>
  <printOptions horizontalCentered="1"/>
  <pageMargins left="0.25" right="0.25" top="0.75" bottom="0.75" header="0.3" footer="0.3"/>
  <pageSetup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workbookViewId="0">
      <selection activeCell="E19" sqref="E19"/>
    </sheetView>
  </sheetViews>
  <sheetFormatPr defaultColWidth="9.140625" defaultRowHeight="15" x14ac:dyDescent="0.25"/>
  <cols>
    <col min="1" max="1" width="48.28515625" style="40" bestFit="1" customWidth="1"/>
    <col min="2" max="16384" width="9.140625" style="40"/>
  </cols>
  <sheetData>
    <row r="1" spans="1:1" x14ac:dyDescent="0.25">
      <c r="A1" s="39" t="s">
        <v>63</v>
      </c>
    </row>
    <row r="2" spans="1:1" x14ac:dyDescent="0.25">
      <c r="A2" s="41">
        <v>1</v>
      </c>
    </row>
    <row r="3" spans="1:1" x14ac:dyDescent="0.25">
      <c r="A3" s="42" t="s">
        <v>64</v>
      </c>
    </row>
    <row r="4" spans="1:1" x14ac:dyDescent="0.25">
      <c r="A4" s="43" t="s">
        <v>65</v>
      </c>
    </row>
    <row r="6" spans="1:1" x14ac:dyDescent="0.25">
      <c r="A6" s="39" t="s">
        <v>66</v>
      </c>
    </row>
    <row r="7" spans="1:1" x14ac:dyDescent="0.25">
      <c r="A7" s="44" t="s">
        <v>67</v>
      </c>
    </row>
    <row r="8" spans="1:1" x14ac:dyDescent="0.25">
      <c r="A8" s="45" t="s">
        <v>68</v>
      </c>
    </row>
    <row r="9" spans="1:1" s="47" customFormat="1" x14ac:dyDescent="0.25">
      <c r="A9" s="46"/>
    </row>
    <row r="10" spans="1:1" s="47" customFormat="1" x14ac:dyDescent="0.25">
      <c r="A10" s="39" t="s">
        <v>69</v>
      </c>
    </row>
    <row r="11" spans="1:1" s="47" customFormat="1" x14ac:dyDescent="0.25">
      <c r="A11" s="48" t="s">
        <v>70</v>
      </c>
    </row>
    <row r="12" spans="1:1" s="47" customFormat="1" x14ac:dyDescent="0.25">
      <c r="A12" s="44" t="s">
        <v>67</v>
      </c>
    </row>
    <row r="13" spans="1:1" s="47" customFormat="1" x14ac:dyDescent="0.25">
      <c r="A13" s="45" t="s">
        <v>68</v>
      </c>
    </row>
    <row r="14" spans="1:1" x14ac:dyDescent="0.25">
      <c r="A14" s="49"/>
    </row>
    <row r="15" spans="1:1" x14ac:dyDescent="0.25">
      <c r="A15" s="39" t="s">
        <v>71</v>
      </c>
    </row>
    <row r="16" spans="1:1" x14ac:dyDescent="0.25">
      <c r="A16" s="48" t="s">
        <v>72</v>
      </c>
    </row>
    <row r="17" spans="1:4" x14ac:dyDescent="0.25">
      <c r="A17" s="48" t="s">
        <v>73</v>
      </c>
    </row>
    <row r="18" spans="1:4" x14ac:dyDescent="0.25">
      <c r="A18" s="50" t="s">
        <v>74</v>
      </c>
    </row>
    <row r="19" spans="1:4" x14ac:dyDescent="0.25">
      <c r="A19" s="51"/>
    </row>
    <row r="20" spans="1:4" x14ac:dyDescent="0.25">
      <c r="A20" s="39" t="s">
        <v>75</v>
      </c>
    </row>
    <row r="21" spans="1:4" x14ac:dyDescent="0.25">
      <c r="A21" s="48" t="s">
        <v>70</v>
      </c>
    </row>
    <row r="22" spans="1:4" x14ac:dyDescent="0.25">
      <c r="A22" s="52">
        <v>0</v>
      </c>
    </row>
    <row r="23" spans="1:4" x14ac:dyDescent="0.25">
      <c r="A23" s="42" t="s">
        <v>76</v>
      </c>
    </row>
    <row r="24" spans="1:4" x14ac:dyDescent="0.25">
      <c r="A24" s="42" t="s">
        <v>77</v>
      </c>
    </row>
    <row r="25" spans="1:4" x14ac:dyDescent="0.25">
      <c r="A25" s="43" t="s">
        <v>78</v>
      </c>
    </row>
    <row r="27" spans="1:4" x14ac:dyDescent="0.25">
      <c r="A27" s="39" t="s">
        <v>79</v>
      </c>
    </row>
    <row r="28" spans="1:4" x14ac:dyDescent="0.25">
      <c r="A28" s="48" t="s">
        <v>80</v>
      </c>
      <c r="D28" s="53"/>
    </row>
    <row r="29" spans="1:4" x14ac:dyDescent="0.25">
      <c r="A29" s="48" t="s">
        <v>81</v>
      </c>
    </row>
    <row r="30" spans="1:4" x14ac:dyDescent="0.25">
      <c r="A30" s="50" t="s">
        <v>82</v>
      </c>
    </row>
    <row r="32" spans="1:4" s="54" customFormat="1" x14ac:dyDescent="0.25">
      <c r="A32" s="39" t="s">
        <v>83</v>
      </c>
    </row>
    <row r="33" spans="1:1" s="54" customFormat="1" x14ac:dyDescent="0.25">
      <c r="A33" s="48" t="s">
        <v>84</v>
      </c>
    </row>
    <row r="34" spans="1:1" s="54" customFormat="1" x14ac:dyDescent="0.25">
      <c r="A34" s="48" t="s">
        <v>85</v>
      </c>
    </row>
    <row r="35" spans="1:1" s="54" customFormat="1" x14ac:dyDescent="0.25">
      <c r="A35" s="48" t="s">
        <v>86</v>
      </c>
    </row>
    <row r="36" spans="1:1" s="54" customFormat="1" x14ac:dyDescent="0.25">
      <c r="A36" s="50" t="s">
        <v>87</v>
      </c>
    </row>
    <row r="38" spans="1:1" x14ac:dyDescent="0.25">
      <c r="A38" s="39" t="s">
        <v>88</v>
      </c>
    </row>
    <row r="39" spans="1:1" x14ac:dyDescent="0.25">
      <c r="A39" s="48" t="s">
        <v>89</v>
      </c>
    </row>
    <row r="40" spans="1:1" x14ac:dyDescent="0.25">
      <c r="A40" s="48" t="s">
        <v>90</v>
      </c>
    </row>
    <row r="41" spans="1:1" x14ac:dyDescent="0.25">
      <c r="A41" s="50" t="s">
        <v>91</v>
      </c>
    </row>
    <row r="43" spans="1:1" x14ac:dyDescent="0.25">
      <c r="A43" s="39" t="s">
        <v>92</v>
      </c>
    </row>
    <row r="44" spans="1:1" x14ac:dyDescent="0.25">
      <c r="A44" s="48" t="s">
        <v>93</v>
      </c>
    </row>
    <row r="45" spans="1:1" x14ac:dyDescent="0.25">
      <c r="A45" s="48" t="s">
        <v>94</v>
      </c>
    </row>
    <row r="46" spans="1:1" x14ac:dyDescent="0.25">
      <c r="A46" s="50" t="s">
        <v>95</v>
      </c>
    </row>
    <row r="48" spans="1:1" x14ac:dyDescent="0.25">
      <c r="A48" s="39" t="s">
        <v>96</v>
      </c>
    </row>
    <row r="49" spans="1:3" x14ac:dyDescent="0.25">
      <c r="A49" s="48" t="s">
        <v>97</v>
      </c>
    </row>
    <row r="50" spans="1:3" x14ac:dyDescent="0.25">
      <c r="A50" s="48" t="s">
        <v>98</v>
      </c>
    </row>
    <row r="51" spans="1:3" x14ac:dyDescent="0.25">
      <c r="A51" s="50" t="s">
        <v>99</v>
      </c>
    </row>
    <row r="53" spans="1:3" x14ac:dyDescent="0.25">
      <c r="A53" s="39" t="s">
        <v>100</v>
      </c>
    </row>
    <row r="54" spans="1:3" x14ac:dyDescent="0.25">
      <c r="A54" s="48" t="s">
        <v>101</v>
      </c>
      <c r="C54" t="s">
        <v>102</v>
      </c>
    </row>
    <row r="55" spans="1:3" x14ac:dyDescent="0.25">
      <c r="A55" s="48" t="s">
        <v>103</v>
      </c>
      <c r="C55" t="s">
        <v>104</v>
      </c>
    </row>
    <row r="56" spans="1:3" x14ac:dyDescent="0.25">
      <c r="A56" s="50" t="s">
        <v>105</v>
      </c>
      <c r="C56" s="55" t="s">
        <v>106</v>
      </c>
    </row>
    <row r="57" spans="1:3" x14ac:dyDescent="0.25">
      <c r="C57"/>
    </row>
    <row r="58" spans="1:3" x14ac:dyDescent="0.25">
      <c r="A58" s="39" t="s">
        <v>107</v>
      </c>
    </row>
    <row r="59" spans="1:3" x14ac:dyDescent="0.25">
      <c r="A59" s="48" t="s">
        <v>70</v>
      </c>
    </row>
    <row r="60" spans="1:3" x14ac:dyDescent="0.25">
      <c r="A60" s="48" t="s">
        <v>108</v>
      </c>
    </row>
    <row r="61" spans="1:3" x14ac:dyDescent="0.25">
      <c r="A61" s="48" t="s">
        <v>109</v>
      </c>
    </row>
    <row r="62" spans="1:3" x14ac:dyDescent="0.25">
      <c r="A62" s="50" t="s">
        <v>110</v>
      </c>
    </row>
    <row r="64" spans="1:3" x14ac:dyDescent="0.25">
      <c r="A64" s="39" t="s">
        <v>111</v>
      </c>
    </row>
    <row r="65" spans="1:1" x14ac:dyDescent="0.25">
      <c r="A65" s="48" t="s">
        <v>112</v>
      </c>
    </row>
    <row r="66" spans="1:1" x14ac:dyDescent="0.25">
      <c r="A66" s="48" t="s">
        <v>113</v>
      </c>
    </row>
    <row r="67" spans="1:1" x14ac:dyDescent="0.25">
      <c r="A67" s="50" t="s">
        <v>114</v>
      </c>
    </row>
    <row r="69" spans="1:1" x14ac:dyDescent="0.25">
      <c r="A69" s="39" t="s">
        <v>115</v>
      </c>
    </row>
    <row r="70" spans="1:1" x14ac:dyDescent="0.25">
      <c r="A70" s="48" t="s">
        <v>67</v>
      </c>
    </row>
    <row r="71" spans="1:1" x14ac:dyDescent="0.25">
      <c r="A71" s="48" t="s">
        <v>116</v>
      </c>
    </row>
    <row r="72" spans="1:1" x14ac:dyDescent="0.25">
      <c r="A72" s="50" t="s">
        <v>117</v>
      </c>
    </row>
  </sheetData>
  <sheetProtection algorithmName="SHA-512" hashValue="a/7HruMTvDXvUifcGefcN7uBTK7oSdZmMjm/ZSFU9Nc9zpWKGltQBMit8BkX6UCBfoZvAD1neSZYH8d3dNE65w==" saltValue="P6z+qKzvLyizPeSx12ROcw==" spinCount="100000" sheet="1" objects="1" scenarios="1"/>
  <conditionalFormatting sqref="D28">
    <cfRule type="containsText" dxfId="0" priority="1" operator="containsText" text="needs">
      <formula>NOT(ISERROR(SEARCH("needs",D28)))</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00"/>
  </sheetPr>
  <dimension ref="A1:A7"/>
  <sheetViews>
    <sheetView showGridLines="0" workbookViewId="0">
      <selection activeCell="C9" sqref="C9"/>
    </sheetView>
  </sheetViews>
  <sheetFormatPr defaultRowHeight="15" x14ac:dyDescent="0.25"/>
  <sheetData>
    <row r="1" spans="1:1" x14ac:dyDescent="0.25">
      <c r="A1" s="55" t="s">
        <v>143</v>
      </c>
    </row>
    <row r="3" spans="1:1" x14ac:dyDescent="0.25">
      <c r="A3" t="s">
        <v>144</v>
      </c>
    </row>
    <row r="4" spans="1:1" x14ac:dyDescent="0.25">
      <c r="A4" t="s">
        <v>145</v>
      </c>
    </row>
    <row r="5" spans="1:1" x14ac:dyDescent="0.25">
      <c r="A5" t="s">
        <v>148</v>
      </c>
    </row>
    <row r="6" spans="1:1" x14ac:dyDescent="0.25">
      <c r="A6" t="s">
        <v>146</v>
      </c>
    </row>
    <row r="7" spans="1:1" x14ac:dyDescent="0.25">
      <c r="A7"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36"/>
  <sheetViews>
    <sheetView showGridLines="0" zoomScaleNormal="100" workbookViewId="0">
      <selection activeCell="E36" sqref="E36:F36"/>
    </sheetView>
  </sheetViews>
  <sheetFormatPr defaultRowHeight="12.75" x14ac:dyDescent="0.2"/>
  <cols>
    <col min="1" max="1" width="33.42578125" style="59" customWidth="1"/>
    <col min="2" max="2" width="6.85546875" style="59" customWidth="1"/>
    <col min="3" max="3" width="15.5703125" style="59" customWidth="1"/>
    <col min="4" max="4" width="16.7109375" style="59" customWidth="1"/>
    <col min="5" max="6" width="14.7109375" style="59" customWidth="1"/>
    <col min="7" max="255" width="9.140625" style="59"/>
    <col min="256" max="256" width="12.42578125" style="59" customWidth="1"/>
    <col min="257" max="257" width="31.28515625" style="59" customWidth="1"/>
    <col min="258" max="261" width="12.42578125" style="59" customWidth="1"/>
    <col min="262" max="511" width="9.140625" style="59"/>
    <col min="512" max="512" width="12.42578125" style="59" customWidth="1"/>
    <col min="513" max="513" width="31.28515625" style="59" customWidth="1"/>
    <col min="514" max="517" width="12.42578125" style="59" customWidth="1"/>
    <col min="518" max="767" width="9.140625" style="59"/>
    <col min="768" max="768" width="12.42578125" style="59" customWidth="1"/>
    <col min="769" max="769" width="31.28515625" style="59" customWidth="1"/>
    <col min="770" max="773" width="12.42578125" style="59" customWidth="1"/>
    <col min="774" max="1023" width="9.140625" style="59"/>
    <col min="1024" max="1024" width="12.42578125" style="59" customWidth="1"/>
    <col min="1025" max="1025" width="31.28515625" style="59" customWidth="1"/>
    <col min="1026" max="1029" width="12.42578125" style="59" customWidth="1"/>
    <col min="1030" max="1279" width="9.140625" style="59"/>
    <col min="1280" max="1280" width="12.42578125" style="59" customWidth="1"/>
    <col min="1281" max="1281" width="31.28515625" style="59" customWidth="1"/>
    <col min="1282" max="1285" width="12.42578125" style="59" customWidth="1"/>
    <col min="1286" max="1535" width="9.140625" style="59"/>
    <col min="1536" max="1536" width="12.42578125" style="59" customWidth="1"/>
    <col min="1537" max="1537" width="31.28515625" style="59" customWidth="1"/>
    <col min="1538" max="1541" width="12.42578125" style="59" customWidth="1"/>
    <col min="1542" max="1791" width="9.140625" style="59"/>
    <col min="1792" max="1792" width="12.42578125" style="59" customWidth="1"/>
    <col min="1793" max="1793" width="31.28515625" style="59" customWidth="1"/>
    <col min="1794" max="1797" width="12.42578125" style="59" customWidth="1"/>
    <col min="1798" max="2047" width="9.140625" style="59"/>
    <col min="2048" max="2048" width="12.42578125" style="59" customWidth="1"/>
    <col min="2049" max="2049" width="31.28515625" style="59" customWidth="1"/>
    <col min="2050" max="2053" width="12.42578125" style="59" customWidth="1"/>
    <col min="2054" max="2303" width="9.140625" style="59"/>
    <col min="2304" max="2304" width="12.42578125" style="59" customWidth="1"/>
    <col min="2305" max="2305" width="31.28515625" style="59" customWidth="1"/>
    <col min="2306" max="2309" width="12.42578125" style="59" customWidth="1"/>
    <col min="2310" max="2559" width="9.140625" style="59"/>
    <col min="2560" max="2560" width="12.42578125" style="59" customWidth="1"/>
    <col min="2561" max="2561" width="31.28515625" style="59" customWidth="1"/>
    <col min="2562" max="2565" width="12.42578125" style="59" customWidth="1"/>
    <col min="2566" max="2815" width="9.140625" style="59"/>
    <col min="2816" max="2816" width="12.42578125" style="59" customWidth="1"/>
    <col min="2817" max="2817" width="31.28515625" style="59" customWidth="1"/>
    <col min="2818" max="2821" width="12.42578125" style="59" customWidth="1"/>
    <col min="2822" max="3071" width="9.140625" style="59"/>
    <col min="3072" max="3072" width="12.42578125" style="59" customWidth="1"/>
    <col min="3073" max="3073" width="31.28515625" style="59" customWidth="1"/>
    <col min="3074" max="3077" width="12.42578125" style="59" customWidth="1"/>
    <col min="3078" max="3327" width="9.140625" style="59"/>
    <col min="3328" max="3328" width="12.42578125" style="59" customWidth="1"/>
    <col min="3329" max="3329" width="31.28515625" style="59" customWidth="1"/>
    <col min="3330" max="3333" width="12.42578125" style="59" customWidth="1"/>
    <col min="3334" max="3583" width="9.140625" style="59"/>
    <col min="3584" max="3584" width="12.42578125" style="59" customWidth="1"/>
    <col min="3585" max="3585" width="31.28515625" style="59" customWidth="1"/>
    <col min="3586" max="3589" width="12.42578125" style="59" customWidth="1"/>
    <col min="3590" max="3839" width="9.140625" style="59"/>
    <col min="3840" max="3840" width="12.42578125" style="59" customWidth="1"/>
    <col min="3841" max="3841" width="31.28515625" style="59" customWidth="1"/>
    <col min="3842" max="3845" width="12.42578125" style="59" customWidth="1"/>
    <col min="3846" max="4095" width="9.140625" style="59"/>
    <col min="4096" max="4096" width="12.42578125" style="59" customWidth="1"/>
    <col min="4097" max="4097" width="31.28515625" style="59" customWidth="1"/>
    <col min="4098" max="4101" width="12.42578125" style="59" customWidth="1"/>
    <col min="4102" max="4351" width="9.140625" style="59"/>
    <col min="4352" max="4352" width="12.42578125" style="59" customWidth="1"/>
    <col min="4353" max="4353" width="31.28515625" style="59" customWidth="1"/>
    <col min="4354" max="4357" width="12.42578125" style="59" customWidth="1"/>
    <col min="4358" max="4607" width="9.140625" style="59"/>
    <col min="4608" max="4608" width="12.42578125" style="59" customWidth="1"/>
    <col min="4609" max="4609" width="31.28515625" style="59" customWidth="1"/>
    <col min="4610" max="4613" width="12.42578125" style="59" customWidth="1"/>
    <col min="4614" max="4863" width="9.140625" style="59"/>
    <col min="4864" max="4864" width="12.42578125" style="59" customWidth="1"/>
    <col min="4865" max="4865" width="31.28515625" style="59" customWidth="1"/>
    <col min="4866" max="4869" width="12.42578125" style="59" customWidth="1"/>
    <col min="4870" max="5119" width="9.140625" style="59"/>
    <col min="5120" max="5120" width="12.42578125" style="59" customWidth="1"/>
    <col min="5121" max="5121" width="31.28515625" style="59" customWidth="1"/>
    <col min="5122" max="5125" width="12.42578125" style="59" customWidth="1"/>
    <col min="5126" max="5375" width="9.140625" style="59"/>
    <col min="5376" max="5376" width="12.42578125" style="59" customWidth="1"/>
    <col min="5377" max="5377" width="31.28515625" style="59" customWidth="1"/>
    <col min="5378" max="5381" width="12.42578125" style="59" customWidth="1"/>
    <col min="5382" max="5631" width="9.140625" style="59"/>
    <col min="5632" max="5632" width="12.42578125" style="59" customWidth="1"/>
    <col min="5633" max="5633" width="31.28515625" style="59" customWidth="1"/>
    <col min="5634" max="5637" width="12.42578125" style="59" customWidth="1"/>
    <col min="5638" max="5887" width="9.140625" style="59"/>
    <col min="5888" max="5888" width="12.42578125" style="59" customWidth="1"/>
    <col min="5889" max="5889" width="31.28515625" style="59" customWidth="1"/>
    <col min="5890" max="5893" width="12.42578125" style="59" customWidth="1"/>
    <col min="5894" max="6143" width="9.140625" style="59"/>
    <col min="6144" max="6144" width="12.42578125" style="59" customWidth="1"/>
    <col min="6145" max="6145" width="31.28515625" style="59" customWidth="1"/>
    <col min="6146" max="6149" width="12.42578125" style="59" customWidth="1"/>
    <col min="6150" max="6399" width="9.140625" style="59"/>
    <col min="6400" max="6400" width="12.42578125" style="59" customWidth="1"/>
    <col min="6401" max="6401" width="31.28515625" style="59" customWidth="1"/>
    <col min="6402" max="6405" width="12.42578125" style="59" customWidth="1"/>
    <col min="6406" max="6655" width="9.140625" style="59"/>
    <col min="6656" max="6656" width="12.42578125" style="59" customWidth="1"/>
    <col min="6657" max="6657" width="31.28515625" style="59" customWidth="1"/>
    <col min="6658" max="6661" width="12.42578125" style="59" customWidth="1"/>
    <col min="6662" max="6911" width="9.140625" style="59"/>
    <col min="6912" max="6912" width="12.42578125" style="59" customWidth="1"/>
    <col min="6913" max="6913" width="31.28515625" style="59" customWidth="1"/>
    <col min="6914" max="6917" width="12.42578125" style="59" customWidth="1"/>
    <col min="6918" max="7167" width="9.140625" style="59"/>
    <col min="7168" max="7168" width="12.42578125" style="59" customWidth="1"/>
    <col min="7169" max="7169" width="31.28515625" style="59" customWidth="1"/>
    <col min="7170" max="7173" width="12.42578125" style="59" customWidth="1"/>
    <col min="7174" max="7423" width="9.140625" style="59"/>
    <col min="7424" max="7424" width="12.42578125" style="59" customWidth="1"/>
    <col min="7425" max="7425" width="31.28515625" style="59" customWidth="1"/>
    <col min="7426" max="7429" width="12.42578125" style="59" customWidth="1"/>
    <col min="7430" max="7679" width="9.140625" style="59"/>
    <col min="7680" max="7680" width="12.42578125" style="59" customWidth="1"/>
    <col min="7681" max="7681" width="31.28515625" style="59" customWidth="1"/>
    <col min="7682" max="7685" width="12.42578125" style="59" customWidth="1"/>
    <col min="7686" max="7935" width="9.140625" style="59"/>
    <col min="7936" max="7936" width="12.42578125" style="59" customWidth="1"/>
    <col min="7937" max="7937" width="31.28515625" style="59" customWidth="1"/>
    <col min="7938" max="7941" width="12.42578125" style="59" customWidth="1"/>
    <col min="7942" max="8191" width="9.140625" style="59"/>
    <col min="8192" max="8192" width="12.42578125" style="59" customWidth="1"/>
    <col min="8193" max="8193" width="31.28515625" style="59" customWidth="1"/>
    <col min="8194" max="8197" width="12.42578125" style="59" customWidth="1"/>
    <col min="8198" max="8447" width="9.140625" style="59"/>
    <col min="8448" max="8448" width="12.42578125" style="59" customWidth="1"/>
    <col min="8449" max="8449" width="31.28515625" style="59" customWidth="1"/>
    <col min="8450" max="8453" width="12.42578125" style="59" customWidth="1"/>
    <col min="8454" max="8703" width="9.140625" style="59"/>
    <col min="8704" max="8704" width="12.42578125" style="59" customWidth="1"/>
    <col min="8705" max="8705" width="31.28515625" style="59" customWidth="1"/>
    <col min="8706" max="8709" width="12.42578125" style="59" customWidth="1"/>
    <col min="8710" max="8959" width="9.140625" style="59"/>
    <col min="8960" max="8960" width="12.42578125" style="59" customWidth="1"/>
    <col min="8961" max="8961" width="31.28515625" style="59" customWidth="1"/>
    <col min="8962" max="8965" width="12.42578125" style="59" customWidth="1"/>
    <col min="8966" max="9215" width="9.140625" style="59"/>
    <col min="9216" max="9216" width="12.42578125" style="59" customWidth="1"/>
    <col min="9217" max="9217" width="31.28515625" style="59" customWidth="1"/>
    <col min="9218" max="9221" width="12.42578125" style="59" customWidth="1"/>
    <col min="9222" max="9471" width="9.140625" style="59"/>
    <col min="9472" max="9472" width="12.42578125" style="59" customWidth="1"/>
    <col min="9473" max="9473" width="31.28515625" style="59" customWidth="1"/>
    <col min="9474" max="9477" width="12.42578125" style="59" customWidth="1"/>
    <col min="9478" max="9727" width="9.140625" style="59"/>
    <col min="9728" max="9728" width="12.42578125" style="59" customWidth="1"/>
    <col min="9729" max="9729" width="31.28515625" style="59" customWidth="1"/>
    <col min="9730" max="9733" width="12.42578125" style="59" customWidth="1"/>
    <col min="9734" max="9983" width="9.140625" style="59"/>
    <col min="9984" max="9984" width="12.42578125" style="59" customWidth="1"/>
    <col min="9985" max="9985" width="31.28515625" style="59" customWidth="1"/>
    <col min="9986" max="9989" width="12.42578125" style="59" customWidth="1"/>
    <col min="9990" max="10239" width="9.140625" style="59"/>
    <col min="10240" max="10240" width="12.42578125" style="59" customWidth="1"/>
    <col min="10241" max="10241" width="31.28515625" style="59" customWidth="1"/>
    <col min="10242" max="10245" width="12.42578125" style="59" customWidth="1"/>
    <col min="10246" max="10495" width="9.140625" style="59"/>
    <col min="10496" max="10496" width="12.42578125" style="59" customWidth="1"/>
    <col min="10497" max="10497" width="31.28515625" style="59" customWidth="1"/>
    <col min="10498" max="10501" width="12.42578125" style="59" customWidth="1"/>
    <col min="10502" max="10751" width="9.140625" style="59"/>
    <col min="10752" max="10752" width="12.42578125" style="59" customWidth="1"/>
    <col min="10753" max="10753" width="31.28515625" style="59" customWidth="1"/>
    <col min="10754" max="10757" width="12.42578125" style="59" customWidth="1"/>
    <col min="10758" max="11007" width="9.140625" style="59"/>
    <col min="11008" max="11008" width="12.42578125" style="59" customWidth="1"/>
    <col min="11009" max="11009" width="31.28515625" style="59" customWidth="1"/>
    <col min="11010" max="11013" width="12.42578125" style="59" customWidth="1"/>
    <col min="11014" max="11263" width="9.140625" style="59"/>
    <col min="11264" max="11264" width="12.42578125" style="59" customWidth="1"/>
    <col min="11265" max="11265" width="31.28515625" style="59" customWidth="1"/>
    <col min="11266" max="11269" width="12.42578125" style="59" customWidth="1"/>
    <col min="11270" max="11519" width="9.140625" style="59"/>
    <col min="11520" max="11520" width="12.42578125" style="59" customWidth="1"/>
    <col min="11521" max="11521" width="31.28515625" style="59" customWidth="1"/>
    <col min="11522" max="11525" width="12.42578125" style="59" customWidth="1"/>
    <col min="11526" max="11775" width="9.140625" style="59"/>
    <col min="11776" max="11776" width="12.42578125" style="59" customWidth="1"/>
    <col min="11777" max="11777" width="31.28515625" style="59" customWidth="1"/>
    <col min="11778" max="11781" width="12.42578125" style="59" customWidth="1"/>
    <col min="11782" max="12031" width="9.140625" style="59"/>
    <col min="12032" max="12032" width="12.42578125" style="59" customWidth="1"/>
    <col min="12033" max="12033" width="31.28515625" style="59" customWidth="1"/>
    <col min="12034" max="12037" width="12.42578125" style="59" customWidth="1"/>
    <col min="12038" max="12287" width="9.140625" style="59"/>
    <col min="12288" max="12288" width="12.42578125" style="59" customWidth="1"/>
    <col min="12289" max="12289" width="31.28515625" style="59" customWidth="1"/>
    <col min="12290" max="12293" width="12.42578125" style="59" customWidth="1"/>
    <col min="12294" max="12543" width="9.140625" style="59"/>
    <col min="12544" max="12544" width="12.42578125" style="59" customWidth="1"/>
    <col min="12545" max="12545" width="31.28515625" style="59" customWidth="1"/>
    <col min="12546" max="12549" width="12.42578125" style="59" customWidth="1"/>
    <col min="12550" max="12799" width="9.140625" style="59"/>
    <col min="12800" max="12800" width="12.42578125" style="59" customWidth="1"/>
    <col min="12801" max="12801" width="31.28515625" style="59" customWidth="1"/>
    <col min="12802" max="12805" width="12.42578125" style="59" customWidth="1"/>
    <col min="12806" max="13055" width="9.140625" style="59"/>
    <col min="13056" max="13056" width="12.42578125" style="59" customWidth="1"/>
    <col min="13057" max="13057" width="31.28515625" style="59" customWidth="1"/>
    <col min="13058" max="13061" width="12.42578125" style="59" customWidth="1"/>
    <col min="13062" max="13311" width="9.140625" style="59"/>
    <col min="13312" max="13312" width="12.42578125" style="59" customWidth="1"/>
    <col min="13313" max="13313" width="31.28515625" style="59" customWidth="1"/>
    <col min="13314" max="13317" width="12.42578125" style="59" customWidth="1"/>
    <col min="13318" max="13567" width="9.140625" style="59"/>
    <col min="13568" max="13568" width="12.42578125" style="59" customWidth="1"/>
    <col min="13569" max="13569" width="31.28515625" style="59" customWidth="1"/>
    <col min="13570" max="13573" width="12.42578125" style="59" customWidth="1"/>
    <col min="13574" max="13823" width="9.140625" style="59"/>
    <col min="13824" max="13824" width="12.42578125" style="59" customWidth="1"/>
    <col min="13825" max="13825" width="31.28515625" style="59" customWidth="1"/>
    <col min="13826" max="13829" width="12.42578125" style="59" customWidth="1"/>
    <col min="13830" max="14079" width="9.140625" style="59"/>
    <col min="14080" max="14080" width="12.42578125" style="59" customWidth="1"/>
    <col min="14081" max="14081" width="31.28515625" style="59" customWidth="1"/>
    <col min="14082" max="14085" width="12.42578125" style="59" customWidth="1"/>
    <col min="14086" max="14335" width="9.140625" style="59"/>
    <col min="14336" max="14336" width="12.42578125" style="59" customWidth="1"/>
    <col min="14337" max="14337" width="31.28515625" style="59" customWidth="1"/>
    <col min="14338" max="14341" width="12.42578125" style="59" customWidth="1"/>
    <col min="14342" max="14591" width="9.140625" style="59"/>
    <col min="14592" max="14592" width="12.42578125" style="59" customWidth="1"/>
    <col min="14593" max="14593" width="31.28515625" style="59" customWidth="1"/>
    <col min="14594" max="14597" width="12.42578125" style="59" customWidth="1"/>
    <col min="14598" max="14847" width="9.140625" style="59"/>
    <col min="14848" max="14848" width="12.42578125" style="59" customWidth="1"/>
    <col min="14849" max="14849" width="31.28515625" style="59" customWidth="1"/>
    <col min="14850" max="14853" width="12.42578125" style="59" customWidth="1"/>
    <col min="14854" max="15103" width="9.140625" style="59"/>
    <col min="15104" max="15104" width="12.42578125" style="59" customWidth="1"/>
    <col min="15105" max="15105" width="31.28515625" style="59" customWidth="1"/>
    <col min="15106" max="15109" width="12.42578125" style="59" customWidth="1"/>
    <col min="15110" max="15359" width="9.140625" style="59"/>
    <col min="15360" max="15360" width="12.42578125" style="59" customWidth="1"/>
    <col min="15361" max="15361" width="31.28515625" style="59" customWidth="1"/>
    <col min="15362" max="15365" width="12.42578125" style="59" customWidth="1"/>
    <col min="15366" max="15615" width="9.140625" style="59"/>
    <col min="15616" max="15616" width="12.42578125" style="59" customWidth="1"/>
    <col min="15617" max="15617" width="31.28515625" style="59" customWidth="1"/>
    <col min="15618" max="15621" width="12.42578125" style="59" customWidth="1"/>
    <col min="15622" max="15871" width="9.140625" style="59"/>
    <col min="15872" max="15872" width="12.42578125" style="59" customWidth="1"/>
    <col min="15873" max="15873" width="31.28515625" style="59" customWidth="1"/>
    <col min="15874" max="15877" width="12.42578125" style="59" customWidth="1"/>
    <col min="15878" max="16127" width="9.140625" style="59"/>
    <col min="16128" max="16128" width="12.42578125" style="59" customWidth="1"/>
    <col min="16129" max="16129" width="31.28515625" style="59" customWidth="1"/>
    <col min="16130" max="16133" width="12.42578125" style="59" customWidth="1"/>
    <col min="16134" max="16384" width="9.140625" style="59"/>
  </cols>
  <sheetData>
    <row r="1" spans="1:10" s="57" customFormat="1" ht="18" thickBot="1" x14ac:dyDescent="0.35">
      <c r="A1" s="126" t="s">
        <v>134</v>
      </c>
      <c r="B1" s="127"/>
      <c r="C1" s="127"/>
      <c r="D1" s="127"/>
      <c r="E1" s="127"/>
      <c r="F1" s="128"/>
    </row>
    <row r="2" spans="1:10" s="58" customFormat="1" ht="13.5" customHeight="1" thickBot="1" x14ac:dyDescent="0.3">
      <c r="A2" s="61" t="s">
        <v>121</v>
      </c>
      <c r="B2" s="129">
        <f>'Admin Overview'!B2</f>
        <v>0</v>
      </c>
      <c r="C2" s="130"/>
      <c r="D2" s="130"/>
      <c r="E2" s="130"/>
      <c r="F2" s="131"/>
      <c r="G2" s="186" t="s">
        <v>136</v>
      </c>
    </row>
    <row r="3" spans="1:10" ht="75" x14ac:dyDescent="0.25">
      <c r="A3" s="132"/>
      <c r="B3" s="133"/>
      <c r="C3" s="62" t="s">
        <v>0</v>
      </c>
      <c r="D3" s="62" t="s">
        <v>125</v>
      </c>
      <c r="E3" s="62" t="s">
        <v>126</v>
      </c>
      <c r="F3" s="63" t="s">
        <v>1</v>
      </c>
    </row>
    <row r="4" spans="1:10" ht="15.75" customHeight="1" thickBot="1" x14ac:dyDescent="0.3">
      <c r="A4" s="136" t="s">
        <v>2</v>
      </c>
      <c r="B4" s="137"/>
      <c r="C4" s="187">
        <f>'Budget - HOPE  Grantee'!C4+'Budget - HOPE Subgrantee'!C4</f>
        <v>0</v>
      </c>
      <c r="D4" s="187">
        <f>'Budget - HOPE  Grantee'!D4+'Budget - HOPE Subgrantee'!D4</f>
        <v>0</v>
      </c>
      <c r="E4" s="187">
        <f>'Budget - HOPE  Grantee'!E4+'Budget - HOPE Subgrantee'!E4</f>
        <v>0</v>
      </c>
      <c r="F4" s="65">
        <f>SUM(C4:E4)</f>
        <v>0</v>
      </c>
    </row>
    <row r="5" spans="1:10" ht="15" x14ac:dyDescent="0.25">
      <c r="A5" s="66" t="s">
        <v>118</v>
      </c>
      <c r="B5" s="67"/>
      <c r="C5" s="102"/>
      <c r="D5" s="103"/>
      <c r="E5" s="103"/>
      <c r="F5" s="104"/>
    </row>
    <row r="6" spans="1:10" ht="15" x14ac:dyDescent="0.25">
      <c r="A6" s="124" t="s">
        <v>3</v>
      </c>
      <c r="B6" s="125"/>
      <c r="C6" s="105"/>
      <c r="D6" s="105"/>
      <c r="E6" s="105"/>
      <c r="F6" s="106"/>
    </row>
    <row r="7" spans="1:10" ht="15.75" customHeight="1" x14ac:dyDescent="0.25">
      <c r="A7" s="134" t="s">
        <v>4</v>
      </c>
      <c r="B7" s="135"/>
      <c r="C7" s="188">
        <f>'Budget - HOPE  Grantee'!C7+'Budget - HOPE Subgrantee'!C7</f>
        <v>0</v>
      </c>
      <c r="D7" s="188">
        <f>'Budget - HOPE  Grantee'!D7+'Budget - HOPE Subgrantee'!D7</f>
        <v>0</v>
      </c>
      <c r="E7" s="188">
        <f>'Budget - HOPE  Grantee'!E7+'Budget - HOPE Subgrantee'!E7</f>
        <v>0</v>
      </c>
      <c r="F7" s="71">
        <f>C7+D7+E7</f>
        <v>0</v>
      </c>
    </row>
    <row r="8" spans="1:10" ht="15" x14ac:dyDescent="0.25">
      <c r="A8" s="140" t="s">
        <v>5</v>
      </c>
      <c r="B8" s="141"/>
      <c r="C8" s="188">
        <f>'Budget - HOPE  Grantee'!C8+'Budget - HOPE Subgrantee'!C8</f>
        <v>0</v>
      </c>
      <c r="D8" s="188">
        <f>'Budget - HOPE  Grantee'!D8+'Budget - HOPE Subgrantee'!D8</f>
        <v>0</v>
      </c>
      <c r="E8" s="188">
        <f>'Budget - HOPE  Grantee'!E8+'Budget - HOPE Subgrantee'!E8</f>
        <v>0</v>
      </c>
      <c r="F8" s="71">
        <f t="shared" ref="F8:F11" si="0">C8+D8+E8</f>
        <v>0</v>
      </c>
    </row>
    <row r="9" spans="1:10" ht="15" x14ac:dyDescent="0.25">
      <c r="A9" s="140" t="s">
        <v>6</v>
      </c>
      <c r="B9" s="141"/>
      <c r="C9" s="188">
        <f>'Budget - HOPE  Grantee'!C9+'Budget - HOPE Subgrantee'!C9</f>
        <v>0</v>
      </c>
      <c r="D9" s="188">
        <f>'Budget - HOPE  Grantee'!D9+'Budget - HOPE Subgrantee'!D9</f>
        <v>0</v>
      </c>
      <c r="E9" s="188">
        <f>'Budget - HOPE  Grantee'!E9+'Budget - HOPE Subgrantee'!E9</f>
        <v>0</v>
      </c>
      <c r="F9" s="71">
        <f t="shared" si="0"/>
        <v>0</v>
      </c>
    </row>
    <row r="10" spans="1:10" ht="15" x14ac:dyDescent="0.25">
      <c r="A10" s="140" t="s">
        <v>149</v>
      </c>
      <c r="B10" s="142"/>
      <c r="C10" s="188"/>
      <c r="D10" s="185"/>
      <c r="E10" s="185"/>
      <c r="F10" s="71"/>
    </row>
    <row r="11" spans="1:10" ht="15" x14ac:dyDescent="0.25">
      <c r="A11" s="189"/>
      <c r="B11" s="190"/>
      <c r="C11" s="188">
        <f>'Budget - HOPE  Grantee'!C11+'Budget - HOPE Subgrantee'!C11</f>
        <v>0</v>
      </c>
      <c r="D11" s="188">
        <f>'Budget - HOPE  Grantee'!D11+'Budget - HOPE Subgrantee'!D11</f>
        <v>0</v>
      </c>
      <c r="E11" s="188">
        <f>'Budget - HOPE  Grantee'!E11+'Budget - HOPE Subgrantee'!E11</f>
        <v>0</v>
      </c>
      <c r="F11" s="71">
        <f t="shared" si="0"/>
        <v>0</v>
      </c>
    </row>
    <row r="12" spans="1:10" ht="15" x14ac:dyDescent="0.25">
      <c r="A12" s="138" t="s">
        <v>7</v>
      </c>
      <c r="B12" s="139"/>
      <c r="C12" s="99">
        <f>SUM(C7:C11)</f>
        <v>0</v>
      </c>
      <c r="D12" s="99">
        <f t="shared" ref="D12:E12" si="1">SUM(D7:D11)</f>
        <v>0</v>
      </c>
      <c r="E12" s="99">
        <f t="shared" si="1"/>
        <v>0</v>
      </c>
      <c r="F12" s="80">
        <f>SUM(F7:F11)</f>
        <v>0</v>
      </c>
      <c r="G12" s="60"/>
      <c r="H12" s="60"/>
      <c r="I12" s="60"/>
      <c r="J12" s="60"/>
    </row>
    <row r="13" spans="1:10" ht="13.5" customHeight="1" x14ac:dyDescent="0.25">
      <c r="A13" s="124" t="s">
        <v>8</v>
      </c>
      <c r="B13" s="125"/>
      <c r="C13" s="105"/>
      <c r="D13" s="105"/>
      <c r="E13" s="105"/>
      <c r="F13" s="106"/>
      <c r="G13" s="60"/>
      <c r="H13" s="60"/>
      <c r="I13" s="60"/>
      <c r="J13" s="60"/>
    </row>
    <row r="14" spans="1:10" ht="15" x14ac:dyDescent="0.25">
      <c r="A14" s="147" t="s">
        <v>9</v>
      </c>
      <c r="B14" s="148"/>
      <c r="C14" s="188">
        <f>'Budget - HOPE  Grantee'!C14+'Budget - HOPE Subgrantee'!C14</f>
        <v>0</v>
      </c>
      <c r="D14" s="188">
        <f>'Budget - HOPE  Grantee'!D14+'Budget - HOPE Subgrantee'!D14</f>
        <v>0</v>
      </c>
      <c r="E14" s="188">
        <f>'Budget - HOPE  Grantee'!E14+'Budget - HOPE Subgrantee'!E14</f>
        <v>0</v>
      </c>
      <c r="F14" s="71">
        <f>C14+D14+E14</f>
        <v>0</v>
      </c>
    </row>
    <row r="15" spans="1:10" ht="15" x14ac:dyDescent="0.25">
      <c r="A15" s="149" t="s">
        <v>10</v>
      </c>
      <c r="B15" s="150"/>
      <c r="C15" s="188">
        <f>'Budget - HOPE  Grantee'!C15+'Budget - HOPE Subgrantee'!C15</f>
        <v>0</v>
      </c>
      <c r="D15" s="188">
        <f>'Budget - HOPE  Grantee'!D15+'Budget - HOPE Subgrantee'!D15</f>
        <v>0</v>
      </c>
      <c r="E15" s="188">
        <f>'Budget - HOPE  Grantee'!E15+'Budget - HOPE Subgrantee'!E15</f>
        <v>0</v>
      </c>
      <c r="F15" s="71">
        <f t="shared" ref="F15:F21" si="2">C15+D15+E15</f>
        <v>0</v>
      </c>
    </row>
    <row r="16" spans="1:10" ht="15" x14ac:dyDescent="0.25">
      <c r="A16" s="149" t="s">
        <v>11</v>
      </c>
      <c r="B16" s="150"/>
      <c r="C16" s="188">
        <f>'Budget - HOPE  Grantee'!C16+'Budget - HOPE Subgrantee'!C16</f>
        <v>0</v>
      </c>
      <c r="D16" s="188">
        <f>'Budget - HOPE  Grantee'!D16+'Budget - HOPE Subgrantee'!D16</f>
        <v>0</v>
      </c>
      <c r="E16" s="188">
        <f>'Budget - HOPE  Grantee'!E16+'Budget - HOPE Subgrantee'!E16</f>
        <v>0</v>
      </c>
      <c r="F16" s="71">
        <f t="shared" si="2"/>
        <v>0</v>
      </c>
    </row>
    <row r="17" spans="1:6" ht="15" x14ac:dyDescent="0.25">
      <c r="A17" s="149" t="s">
        <v>12</v>
      </c>
      <c r="B17" s="150"/>
      <c r="C17" s="188">
        <f>'Budget - HOPE  Grantee'!C17+'Budget - HOPE Subgrantee'!C17</f>
        <v>0</v>
      </c>
      <c r="D17" s="188">
        <f>'Budget - HOPE  Grantee'!D17+'Budget - HOPE Subgrantee'!D17</f>
        <v>0</v>
      </c>
      <c r="E17" s="188">
        <f>'Budget - HOPE  Grantee'!E17+'Budget - HOPE Subgrantee'!E17</f>
        <v>0</v>
      </c>
      <c r="F17" s="71">
        <f t="shared" si="2"/>
        <v>0</v>
      </c>
    </row>
    <row r="18" spans="1:6" ht="15" x14ac:dyDescent="0.25">
      <c r="A18" s="149" t="s">
        <v>13</v>
      </c>
      <c r="B18" s="150"/>
      <c r="C18" s="188">
        <f>'Budget - HOPE  Grantee'!C18+'Budget - HOPE Subgrantee'!C18</f>
        <v>0</v>
      </c>
      <c r="D18" s="188">
        <f>'Budget - HOPE  Grantee'!D18+'Budget - HOPE Subgrantee'!D18</f>
        <v>0</v>
      </c>
      <c r="E18" s="188">
        <f>'Budget - HOPE  Grantee'!E18+'Budget - HOPE Subgrantee'!E18</f>
        <v>0</v>
      </c>
      <c r="F18" s="71">
        <f t="shared" si="2"/>
        <v>0</v>
      </c>
    </row>
    <row r="19" spans="1:6" ht="15" x14ac:dyDescent="0.25">
      <c r="A19" s="149" t="s">
        <v>14</v>
      </c>
      <c r="B19" s="150"/>
      <c r="C19" s="188">
        <f>'Budget - HOPE  Grantee'!C19+'Budget - HOPE Subgrantee'!C19</f>
        <v>0</v>
      </c>
      <c r="D19" s="188">
        <f>'Budget - HOPE  Grantee'!D19+'Budget - HOPE Subgrantee'!D19</f>
        <v>0</v>
      </c>
      <c r="E19" s="188">
        <f>'Budget - HOPE  Grantee'!E19+'Budget - HOPE Subgrantee'!E19</f>
        <v>0</v>
      </c>
      <c r="F19" s="71">
        <f t="shared" si="2"/>
        <v>0</v>
      </c>
    </row>
    <row r="20" spans="1:6" ht="15" x14ac:dyDescent="0.25">
      <c r="A20" s="149" t="s">
        <v>15</v>
      </c>
      <c r="B20" s="150"/>
      <c r="C20" s="188">
        <f>'Budget - HOPE  Grantee'!C20+'Budget - HOPE Subgrantee'!C20</f>
        <v>0</v>
      </c>
      <c r="D20" s="188">
        <f>'Budget - HOPE  Grantee'!D20+'Budget - HOPE Subgrantee'!D20</f>
        <v>0</v>
      </c>
      <c r="E20" s="188">
        <f>'Budget - HOPE  Grantee'!E20+'Budget - HOPE Subgrantee'!E20</f>
        <v>0</v>
      </c>
      <c r="F20" s="71">
        <f t="shared" si="2"/>
        <v>0</v>
      </c>
    </row>
    <row r="21" spans="1:6" ht="27.75" customHeight="1" x14ac:dyDescent="0.25">
      <c r="A21" s="151" t="s">
        <v>16</v>
      </c>
      <c r="B21" s="152"/>
      <c r="C21" s="192">
        <f>'Budget - HOPE  Grantee'!C21+'Budget - HOPE Subgrantee'!C21</f>
        <v>0</v>
      </c>
      <c r="D21" s="192">
        <f>'Budget - HOPE  Grantee'!D21+'Budget - HOPE Subgrantee'!D21</f>
        <v>0</v>
      </c>
      <c r="E21" s="192">
        <f>'Budget - HOPE  Grantee'!E21+'Budget - HOPE Subgrantee'!E21</f>
        <v>0</v>
      </c>
      <c r="F21" s="71">
        <f t="shared" si="2"/>
        <v>0</v>
      </c>
    </row>
    <row r="22" spans="1:6" ht="15" x14ac:dyDescent="0.25">
      <c r="A22" s="140" t="s">
        <v>135</v>
      </c>
      <c r="B22" s="142"/>
      <c r="C22" s="85"/>
      <c r="D22" s="86"/>
      <c r="E22" s="87"/>
      <c r="F22" s="71"/>
    </row>
    <row r="23" spans="1:6" ht="15" x14ac:dyDescent="0.25">
      <c r="A23" s="189"/>
      <c r="B23" s="190"/>
      <c r="C23" s="188">
        <f>'Budget - HOPE  Grantee'!C23+'Budget - HOPE Subgrantee'!C23</f>
        <v>0</v>
      </c>
      <c r="D23" s="188">
        <f>'Budget - HOPE  Grantee'!D23+'Budget - HOPE Subgrantee'!D23</f>
        <v>0</v>
      </c>
      <c r="E23" s="188">
        <f>'Budget - HOPE  Grantee'!E23+'Budget - HOPE Subgrantee'!E23</f>
        <v>0</v>
      </c>
      <c r="F23" s="80">
        <f>SUM(C23:E23)</f>
        <v>0</v>
      </c>
    </row>
    <row r="24" spans="1:6" ht="15" x14ac:dyDescent="0.25">
      <c r="A24" s="153" t="s">
        <v>7</v>
      </c>
      <c r="B24" s="154"/>
      <c r="C24" s="78">
        <f>SUM(C14:C23)</f>
        <v>0</v>
      </c>
      <c r="D24" s="79">
        <f>SUM(D14:D23)</f>
        <v>0</v>
      </c>
      <c r="E24" s="79">
        <f>SUM(E14:E23)</f>
        <v>0</v>
      </c>
      <c r="F24" s="89">
        <f>SUM(F14:F23)</f>
        <v>0</v>
      </c>
    </row>
    <row r="25" spans="1:6" ht="13.5" customHeight="1" x14ac:dyDescent="0.25">
      <c r="A25" s="145" t="s">
        <v>17</v>
      </c>
      <c r="B25" s="146"/>
      <c r="C25" s="90"/>
      <c r="D25" s="91"/>
      <c r="E25" s="92"/>
      <c r="F25" s="93"/>
    </row>
    <row r="26" spans="1:6" ht="13.5" customHeight="1" x14ac:dyDescent="0.25">
      <c r="A26" s="158" t="s">
        <v>18</v>
      </c>
      <c r="B26" s="159"/>
      <c r="C26" s="192">
        <f>'Budget - HOPE  Grantee'!C26+'Budget - HOPE Subgrantee'!C26</f>
        <v>0</v>
      </c>
      <c r="D26" s="192">
        <f>'Budget - HOPE  Grantee'!D26+'Budget - HOPE Subgrantee'!D26</f>
        <v>0</v>
      </c>
      <c r="E26" s="192">
        <f>'Budget - HOPE  Grantee'!E26+'Budget - HOPE Subgrantee'!E26</f>
        <v>0</v>
      </c>
      <c r="F26" s="96">
        <f>SUM(C26:E26)</f>
        <v>0</v>
      </c>
    </row>
    <row r="27" spans="1:6" ht="44.25" customHeight="1" x14ac:dyDescent="0.25">
      <c r="A27" s="160" t="s">
        <v>19</v>
      </c>
      <c r="B27" s="161"/>
      <c r="C27" s="192">
        <f>'Budget - HOPE  Grantee'!C27+'Budget - HOPE Subgrantee'!C27</f>
        <v>0</v>
      </c>
      <c r="D27" s="192">
        <f>'Budget - HOPE  Grantee'!D27+'Budget - HOPE Subgrantee'!D27</f>
        <v>0</v>
      </c>
      <c r="E27" s="192">
        <f>'Budget - HOPE  Grantee'!E27+'Budget - HOPE Subgrantee'!E27</f>
        <v>0</v>
      </c>
      <c r="F27" s="98">
        <f>SUM(C27:E27)</f>
        <v>0</v>
      </c>
    </row>
    <row r="28" spans="1:6" ht="13.5" customHeight="1" x14ac:dyDescent="0.25">
      <c r="A28" s="162" t="s">
        <v>7</v>
      </c>
      <c r="B28" s="163"/>
      <c r="C28" s="99">
        <f>C26+C27</f>
        <v>0</v>
      </c>
      <c r="D28" s="99">
        <f>D26+D27</f>
        <v>0</v>
      </c>
      <c r="E28" s="99">
        <f t="shared" ref="E28:F28" si="3">E26+E27</f>
        <v>0</v>
      </c>
      <c r="F28" s="100">
        <f t="shared" si="3"/>
        <v>0</v>
      </c>
    </row>
    <row r="29" spans="1:6" ht="13.5" customHeight="1" x14ac:dyDescent="0.25">
      <c r="A29" s="166" t="s">
        <v>130</v>
      </c>
      <c r="B29" s="167"/>
      <c r="C29" s="167"/>
      <c r="D29" s="167"/>
      <c r="E29" s="167"/>
      <c r="F29" s="168"/>
    </row>
    <row r="30" spans="1:6" ht="13.5" customHeight="1" x14ac:dyDescent="0.25">
      <c r="C30" s="99"/>
      <c r="D30" s="99"/>
      <c r="E30" s="99"/>
      <c r="F30" s="100"/>
    </row>
    <row r="31" spans="1:6" ht="13.5" customHeight="1" x14ac:dyDescent="0.25">
      <c r="A31" s="169" t="s">
        <v>119</v>
      </c>
      <c r="B31" s="170"/>
      <c r="C31" s="192">
        <f>'Budget - HOPE  Grantee'!C31+'Budget - HOPE Subgrantee'!C31</f>
        <v>0</v>
      </c>
      <c r="D31" s="192">
        <f>'Budget - HOPE  Grantee'!D31+'Budget - HOPE Subgrantee'!D31</f>
        <v>0</v>
      </c>
      <c r="E31" s="192">
        <f>'Budget - HOPE  Grantee'!E31+'Budget - HOPE Subgrantee'!E31</f>
        <v>0</v>
      </c>
      <c r="F31" s="100">
        <f>SUM(C31:E31)</f>
        <v>0</v>
      </c>
    </row>
    <row r="32" spans="1:6" s="60" customFormat="1" ht="13.5" customHeight="1" x14ac:dyDescent="0.25">
      <c r="A32" s="173" t="s">
        <v>7</v>
      </c>
      <c r="B32" s="174"/>
      <c r="C32" s="75">
        <f>C31</f>
        <v>0</v>
      </c>
      <c r="D32" s="75">
        <f t="shared" ref="D32:F32" si="4">D31</f>
        <v>0</v>
      </c>
      <c r="E32" s="75">
        <f t="shared" si="4"/>
        <v>0</v>
      </c>
      <c r="F32" s="75">
        <f t="shared" si="4"/>
        <v>0</v>
      </c>
    </row>
    <row r="33" spans="1:6" s="60" customFormat="1" ht="6" customHeight="1" thickBot="1" x14ac:dyDescent="0.3">
      <c r="A33" s="175"/>
      <c r="B33" s="176"/>
      <c r="C33" s="176"/>
      <c r="D33" s="176"/>
      <c r="E33" s="176"/>
      <c r="F33" s="177"/>
    </row>
    <row r="34" spans="1:6" ht="15.75" thickBot="1" x14ac:dyDescent="0.3">
      <c r="A34" s="164" t="s">
        <v>1</v>
      </c>
      <c r="B34" s="165"/>
      <c r="C34" s="101">
        <f t="shared" ref="C34:E34" si="5">SUM(C24+C12+C28+C32)</f>
        <v>0</v>
      </c>
      <c r="D34" s="101">
        <f t="shared" si="5"/>
        <v>0</v>
      </c>
      <c r="E34" s="101">
        <f t="shared" si="5"/>
        <v>0</v>
      </c>
      <c r="F34" s="101">
        <f>SUM(F24+F12+F28+F32)</f>
        <v>0</v>
      </c>
    </row>
    <row r="35" spans="1:6" ht="15.75" thickBot="1" x14ac:dyDescent="0.3">
      <c r="A35" s="178" t="s">
        <v>20</v>
      </c>
      <c r="B35" s="179"/>
      <c r="C35" s="108">
        <f>C4-C34</f>
        <v>0</v>
      </c>
      <c r="D35" s="108">
        <f>D4-D34</f>
        <v>0</v>
      </c>
      <c r="E35" s="108">
        <f>E4-E34</f>
        <v>0</v>
      </c>
      <c r="F35" s="109">
        <f>F4-F34</f>
        <v>0</v>
      </c>
    </row>
    <row r="36" spans="1:6" ht="15.75" thickBot="1" x14ac:dyDescent="0.3">
      <c r="A36" s="183" t="s">
        <v>133</v>
      </c>
      <c r="B36" s="184"/>
      <c r="C36" s="184"/>
      <c r="D36" s="184"/>
      <c r="E36" s="193"/>
      <c r="F36" s="194"/>
    </row>
  </sheetData>
  <sheetProtection sheet="1" selectLockedCells="1"/>
  <mergeCells count="34">
    <mergeCell ref="A26:B26"/>
    <mergeCell ref="A27:B27"/>
    <mergeCell ref="A28:B28"/>
    <mergeCell ref="A34:B34"/>
    <mergeCell ref="A35:B35"/>
    <mergeCell ref="A29:F29"/>
    <mergeCell ref="A31:B31"/>
    <mergeCell ref="A32:B32"/>
    <mergeCell ref="A33:F33"/>
    <mergeCell ref="E36:F36"/>
    <mergeCell ref="A25:B25"/>
    <mergeCell ref="A14:B14"/>
    <mergeCell ref="A15:B15"/>
    <mergeCell ref="A16:B16"/>
    <mergeCell ref="A17:B17"/>
    <mergeCell ref="A18:B18"/>
    <mergeCell ref="A19:B19"/>
    <mergeCell ref="A20:B20"/>
    <mergeCell ref="A21:B21"/>
    <mergeCell ref="A22:B22"/>
    <mergeCell ref="A23:B23"/>
    <mergeCell ref="A24:B24"/>
    <mergeCell ref="A13:B13"/>
    <mergeCell ref="A1:F1"/>
    <mergeCell ref="B2:F2"/>
    <mergeCell ref="A3:B3"/>
    <mergeCell ref="A6:B6"/>
    <mergeCell ref="A7:B7"/>
    <mergeCell ref="A4:B4"/>
    <mergeCell ref="A12:B12"/>
    <mergeCell ref="A8:B8"/>
    <mergeCell ref="A9:B9"/>
    <mergeCell ref="A10:B10"/>
    <mergeCell ref="A11:B11"/>
  </mergeCells>
  <printOptions horizontalCentered="1"/>
  <pageMargins left="0.25" right="0.25" top="0.75" bottom="0.75" header="0.3" footer="0.3"/>
  <pageSetup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J37"/>
  <sheetViews>
    <sheetView showGridLines="0" zoomScaleNormal="100" workbookViewId="0">
      <selection activeCell="A37" sqref="A37:F37"/>
    </sheetView>
  </sheetViews>
  <sheetFormatPr defaultRowHeight="12.75" x14ac:dyDescent="0.2"/>
  <cols>
    <col min="1" max="1" width="33.42578125" style="59" customWidth="1"/>
    <col min="2" max="2" width="6.85546875" style="59" customWidth="1"/>
    <col min="3" max="3" width="15.5703125" style="59" customWidth="1"/>
    <col min="4" max="4" width="16.7109375" style="59" customWidth="1"/>
    <col min="5" max="6" width="14.7109375" style="59" customWidth="1"/>
    <col min="7" max="255" width="9.140625" style="59"/>
    <col min="256" max="256" width="12.42578125" style="59" customWidth="1"/>
    <col min="257" max="257" width="31.28515625" style="59" customWidth="1"/>
    <col min="258" max="261" width="12.42578125" style="59" customWidth="1"/>
    <col min="262" max="511" width="9.140625" style="59"/>
    <col min="512" max="512" width="12.42578125" style="59" customWidth="1"/>
    <col min="513" max="513" width="31.28515625" style="59" customWidth="1"/>
    <col min="514" max="517" width="12.42578125" style="59" customWidth="1"/>
    <col min="518" max="767" width="9.140625" style="59"/>
    <col min="768" max="768" width="12.42578125" style="59" customWidth="1"/>
    <col min="769" max="769" width="31.28515625" style="59" customWidth="1"/>
    <col min="770" max="773" width="12.42578125" style="59" customWidth="1"/>
    <col min="774" max="1023" width="9.140625" style="59"/>
    <col min="1024" max="1024" width="12.42578125" style="59" customWidth="1"/>
    <col min="1025" max="1025" width="31.28515625" style="59" customWidth="1"/>
    <col min="1026" max="1029" width="12.42578125" style="59" customWidth="1"/>
    <col min="1030" max="1279" width="9.140625" style="59"/>
    <col min="1280" max="1280" width="12.42578125" style="59" customWidth="1"/>
    <col min="1281" max="1281" width="31.28515625" style="59" customWidth="1"/>
    <col min="1282" max="1285" width="12.42578125" style="59" customWidth="1"/>
    <col min="1286" max="1535" width="9.140625" style="59"/>
    <col min="1536" max="1536" width="12.42578125" style="59" customWidth="1"/>
    <col min="1537" max="1537" width="31.28515625" style="59" customWidth="1"/>
    <col min="1538" max="1541" width="12.42578125" style="59" customWidth="1"/>
    <col min="1542" max="1791" width="9.140625" style="59"/>
    <col min="1792" max="1792" width="12.42578125" style="59" customWidth="1"/>
    <col min="1793" max="1793" width="31.28515625" style="59" customWidth="1"/>
    <col min="1794" max="1797" width="12.42578125" style="59" customWidth="1"/>
    <col min="1798" max="2047" width="9.140625" style="59"/>
    <col min="2048" max="2048" width="12.42578125" style="59" customWidth="1"/>
    <col min="2049" max="2049" width="31.28515625" style="59" customWidth="1"/>
    <col min="2050" max="2053" width="12.42578125" style="59" customWidth="1"/>
    <col min="2054" max="2303" width="9.140625" style="59"/>
    <col min="2304" max="2304" width="12.42578125" style="59" customWidth="1"/>
    <col min="2305" max="2305" width="31.28515625" style="59" customWidth="1"/>
    <col min="2306" max="2309" width="12.42578125" style="59" customWidth="1"/>
    <col min="2310" max="2559" width="9.140625" style="59"/>
    <col min="2560" max="2560" width="12.42578125" style="59" customWidth="1"/>
    <col min="2561" max="2561" width="31.28515625" style="59" customWidth="1"/>
    <col min="2562" max="2565" width="12.42578125" style="59" customWidth="1"/>
    <col min="2566" max="2815" width="9.140625" style="59"/>
    <col min="2816" max="2816" width="12.42578125" style="59" customWidth="1"/>
    <col min="2817" max="2817" width="31.28515625" style="59" customWidth="1"/>
    <col min="2818" max="2821" width="12.42578125" style="59" customWidth="1"/>
    <col min="2822" max="3071" width="9.140625" style="59"/>
    <col min="3072" max="3072" width="12.42578125" style="59" customWidth="1"/>
    <col min="3073" max="3073" width="31.28515625" style="59" customWidth="1"/>
    <col min="3074" max="3077" width="12.42578125" style="59" customWidth="1"/>
    <col min="3078" max="3327" width="9.140625" style="59"/>
    <col min="3328" max="3328" width="12.42578125" style="59" customWidth="1"/>
    <col min="3329" max="3329" width="31.28515625" style="59" customWidth="1"/>
    <col min="3330" max="3333" width="12.42578125" style="59" customWidth="1"/>
    <col min="3334" max="3583" width="9.140625" style="59"/>
    <col min="3584" max="3584" width="12.42578125" style="59" customWidth="1"/>
    <col min="3585" max="3585" width="31.28515625" style="59" customWidth="1"/>
    <col min="3586" max="3589" width="12.42578125" style="59" customWidth="1"/>
    <col min="3590" max="3839" width="9.140625" style="59"/>
    <col min="3840" max="3840" width="12.42578125" style="59" customWidth="1"/>
    <col min="3841" max="3841" width="31.28515625" style="59" customWidth="1"/>
    <col min="3842" max="3845" width="12.42578125" style="59" customWidth="1"/>
    <col min="3846" max="4095" width="9.140625" style="59"/>
    <col min="4096" max="4096" width="12.42578125" style="59" customWidth="1"/>
    <col min="4097" max="4097" width="31.28515625" style="59" customWidth="1"/>
    <col min="4098" max="4101" width="12.42578125" style="59" customWidth="1"/>
    <col min="4102" max="4351" width="9.140625" style="59"/>
    <col min="4352" max="4352" width="12.42578125" style="59" customWidth="1"/>
    <col min="4353" max="4353" width="31.28515625" style="59" customWidth="1"/>
    <col min="4354" max="4357" width="12.42578125" style="59" customWidth="1"/>
    <col min="4358" max="4607" width="9.140625" style="59"/>
    <col min="4608" max="4608" width="12.42578125" style="59" customWidth="1"/>
    <col min="4609" max="4609" width="31.28515625" style="59" customWidth="1"/>
    <col min="4610" max="4613" width="12.42578125" style="59" customWidth="1"/>
    <col min="4614" max="4863" width="9.140625" style="59"/>
    <col min="4864" max="4864" width="12.42578125" style="59" customWidth="1"/>
    <col min="4865" max="4865" width="31.28515625" style="59" customWidth="1"/>
    <col min="4866" max="4869" width="12.42578125" style="59" customWidth="1"/>
    <col min="4870" max="5119" width="9.140625" style="59"/>
    <col min="5120" max="5120" width="12.42578125" style="59" customWidth="1"/>
    <col min="5121" max="5121" width="31.28515625" style="59" customWidth="1"/>
    <col min="5122" max="5125" width="12.42578125" style="59" customWidth="1"/>
    <col min="5126" max="5375" width="9.140625" style="59"/>
    <col min="5376" max="5376" width="12.42578125" style="59" customWidth="1"/>
    <col min="5377" max="5377" width="31.28515625" style="59" customWidth="1"/>
    <col min="5378" max="5381" width="12.42578125" style="59" customWidth="1"/>
    <col min="5382" max="5631" width="9.140625" style="59"/>
    <col min="5632" max="5632" width="12.42578125" style="59" customWidth="1"/>
    <col min="5633" max="5633" width="31.28515625" style="59" customWidth="1"/>
    <col min="5634" max="5637" width="12.42578125" style="59" customWidth="1"/>
    <col min="5638" max="5887" width="9.140625" style="59"/>
    <col min="5888" max="5888" width="12.42578125" style="59" customWidth="1"/>
    <col min="5889" max="5889" width="31.28515625" style="59" customWidth="1"/>
    <col min="5890" max="5893" width="12.42578125" style="59" customWidth="1"/>
    <col min="5894" max="6143" width="9.140625" style="59"/>
    <col min="6144" max="6144" width="12.42578125" style="59" customWidth="1"/>
    <col min="6145" max="6145" width="31.28515625" style="59" customWidth="1"/>
    <col min="6146" max="6149" width="12.42578125" style="59" customWidth="1"/>
    <col min="6150" max="6399" width="9.140625" style="59"/>
    <col min="6400" max="6400" width="12.42578125" style="59" customWidth="1"/>
    <col min="6401" max="6401" width="31.28515625" style="59" customWidth="1"/>
    <col min="6402" max="6405" width="12.42578125" style="59" customWidth="1"/>
    <col min="6406" max="6655" width="9.140625" style="59"/>
    <col min="6656" max="6656" width="12.42578125" style="59" customWidth="1"/>
    <col min="6657" max="6657" width="31.28515625" style="59" customWidth="1"/>
    <col min="6658" max="6661" width="12.42578125" style="59" customWidth="1"/>
    <col min="6662" max="6911" width="9.140625" style="59"/>
    <col min="6912" max="6912" width="12.42578125" style="59" customWidth="1"/>
    <col min="6913" max="6913" width="31.28515625" style="59" customWidth="1"/>
    <col min="6914" max="6917" width="12.42578125" style="59" customWidth="1"/>
    <col min="6918" max="7167" width="9.140625" style="59"/>
    <col min="7168" max="7168" width="12.42578125" style="59" customWidth="1"/>
    <col min="7169" max="7169" width="31.28515625" style="59" customWidth="1"/>
    <col min="7170" max="7173" width="12.42578125" style="59" customWidth="1"/>
    <col min="7174" max="7423" width="9.140625" style="59"/>
    <col min="7424" max="7424" width="12.42578125" style="59" customWidth="1"/>
    <col min="7425" max="7425" width="31.28515625" style="59" customWidth="1"/>
    <col min="7426" max="7429" width="12.42578125" style="59" customWidth="1"/>
    <col min="7430" max="7679" width="9.140625" style="59"/>
    <col min="7680" max="7680" width="12.42578125" style="59" customWidth="1"/>
    <col min="7681" max="7681" width="31.28515625" style="59" customWidth="1"/>
    <col min="7682" max="7685" width="12.42578125" style="59" customWidth="1"/>
    <col min="7686" max="7935" width="9.140625" style="59"/>
    <col min="7936" max="7936" width="12.42578125" style="59" customWidth="1"/>
    <col min="7937" max="7937" width="31.28515625" style="59" customWidth="1"/>
    <col min="7938" max="7941" width="12.42578125" style="59" customWidth="1"/>
    <col min="7942" max="8191" width="9.140625" style="59"/>
    <col min="8192" max="8192" width="12.42578125" style="59" customWidth="1"/>
    <col min="8193" max="8193" width="31.28515625" style="59" customWidth="1"/>
    <col min="8194" max="8197" width="12.42578125" style="59" customWidth="1"/>
    <col min="8198" max="8447" width="9.140625" style="59"/>
    <col min="8448" max="8448" width="12.42578125" style="59" customWidth="1"/>
    <col min="8449" max="8449" width="31.28515625" style="59" customWidth="1"/>
    <col min="8450" max="8453" width="12.42578125" style="59" customWidth="1"/>
    <col min="8454" max="8703" width="9.140625" style="59"/>
    <col min="8704" max="8704" width="12.42578125" style="59" customWidth="1"/>
    <col min="8705" max="8705" width="31.28515625" style="59" customWidth="1"/>
    <col min="8706" max="8709" width="12.42578125" style="59" customWidth="1"/>
    <col min="8710" max="8959" width="9.140625" style="59"/>
    <col min="8960" max="8960" width="12.42578125" style="59" customWidth="1"/>
    <col min="8961" max="8961" width="31.28515625" style="59" customWidth="1"/>
    <col min="8962" max="8965" width="12.42578125" style="59" customWidth="1"/>
    <col min="8966" max="9215" width="9.140625" style="59"/>
    <col min="9216" max="9216" width="12.42578125" style="59" customWidth="1"/>
    <col min="9217" max="9217" width="31.28515625" style="59" customWidth="1"/>
    <col min="9218" max="9221" width="12.42578125" style="59" customWidth="1"/>
    <col min="9222" max="9471" width="9.140625" style="59"/>
    <col min="9472" max="9472" width="12.42578125" style="59" customWidth="1"/>
    <col min="9473" max="9473" width="31.28515625" style="59" customWidth="1"/>
    <col min="9474" max="9477" width="12.42578125" style="59" customWidth="1"/>
    <col min="9478" max="9727" width="9.140625" style="59"/>
    <col min="9728" max="9728" width="12.42578125" style="59" customWidth="1"/>
    <col min="9729" max="9729" width="31.28515625" style="59" customWidth="1"/>
    <col min="9730" max="9733" width="12.42578125" style="59" customWidth="1"/>
    <col min="9734" max="9983" width="9.140625" style="59"/>
    <col min="9984" max="9984" width="12.42578125" style="59" customWidth="1"/>
    <col min="9985" max="9985" width="31.28515625" style="59" customWidth="1"/>
    <col min="9986" max="9989" width="12.42578125" style="59" customWidth="1"/>
    <col min="9990" max="10239" width="9.140625" style="59"/>
    <col min="10240" max="10240" width="12.42578125" style="59" customWidth="1"/>
    <col min="10241" max="10241" width="31.28515625" style="59" customWidth="1"/>
    <col min="10242" max="10245" width="12.42578125" style="59" customWidth="1"/>
    <col min="10246" max="10495" width="9.140625" style="59"/>
    <col min="10496" max="10496" width="12.42578125" style="59" customWidth="1"/>
    <col min="10497" max="10497" width="31.28515625" style="59" customWidth="1"/>
    <col min="10498" max="10501" width="12.42578125" style="59" customWidth="1"/>
    <col min="10502" max="10751" width="9.140625" style="59"/>
    <col min="10752" max="10752" width="12.42578125" style="59" customWidth="1"/>
    <col min="10753" max="10753" width="31.28515625" style="59" customWidth="1"/>
    <col min="10754" max="10757" width="12.42578125" style="59" customWidth="1"/>
    <col min="10758" max="11007" width="9.140625" style="59"/>
    <col min="11008" max="11008" width="12.42578125" style="59" customWidth="1"/>
    <col min="11009" max="11009" width="31.28515625" style="59" customWidth="1"/>
    <col min="11010" max="11013" width="12.42578125" style="59" customWidth="1"/>
    <col min="11014" max="11263" width="9.140625" style="59"/>
    <col min="11264" max="11264" width="12.42578125" style="59" customWidth="1"/>
    <col min="11265" max="11265" width="31.28515625" style="59" customWidth="1"/>
    <col min="11266" max="11269" width="12.42578125" style="59" customWidth="1"/>
    <col min="11270" max="11519" width="9.140625" style="59"/>
    <col min="11520" max="11520" width="12.42578125" style="59" customWidth="1"/>
    <col min="11521" max="11521" width="31.28515625" style="59" customWidth="1"/>
    <col min="11522" max="11525" width="12.42578125" style="59" customWidth="1"/>
    <col min="11526" max="11775" width="9.140625" style="59"/>
    <col min="11776" max="11776" width="12.42578125" style="59" customWidth="1"/>
    <col min="11777" max="11777" width="31.28515625" style="59" customWidth="1"/>
    <col min="11778" max="11781" width="12.42578125" style="59" customWidth="1"/>
    <col min="11782" max="12031" width="9.140625" style="59"/>
    <col min="12032" max="12032" width="12.42578125" style="59" customWidth="1"/>
    <col min="12033" max="12033" width="31.28515625" style="59" customWidth="1"/>
    <col min="12034" max="12037" width="12.42578125" style="59" customWidth="1"/>
    <col min="12038" max="12287" width="9.140625" style="59"/>
    <col min="12288" max="12288" width="12.42578125" style="59" customWidth="1"/>
    <col min="12289" max="12289" width="31.28515625" style="59" customWidth="1"/>
    <col min="12290" max="12293" width="12.42578125" style="59" customWidth="1"/>
    <col min="12294" max="12543" width="9.140625" style="59"/>
    <col min="12544" max="12544" width="12.42578125" style="59" customWidth="1"/>
    <col min="12545" max="12545" width="31.28515625" style="59" customWidth="1"/>
    <col min="12546" max="12549" width="12.42578125" style="59" customWidth="1"/>
    <col min="12550" max="12799" width="9.140625" style="59"/>
    <col min="12800" max="12800" width="12.42578125" style="59" customWidth="1"/>
    <col min="12801" max="12801" width="31.28515625" style="59" customWidth="1"/>
    <col min="12802" max="12805" width="12.42578125" style="59" customWidth="1"/>
    <col min="12806" max="13055" width="9.140625" style="59"/>
    <col min="13056" max="13056" width="12.42578125" style="59" customWidth="1"/>
    <col min="13057" max="13057" width="31.28515625" style="59" customWidth="1"/>
    <col min="13058" max="13061" width="12.42578125" style="59" customWidth="1"/>
    <col min="13062" max="13311" width="9.140625" style="59"/>
    <col min="13312" max="13312" width="12.42578125" style="59" customWidth="1"/>
    <col min="13313" max="13313" width="31.28515625" style="59" customWidth="1"/>
    <col min="13314" max="13317" width="12.42578125" style="59" customWidth="1"/>
    <col min="13318" max="13567" width="9.140625" style="59"/>
    <col min="13568" max="13568" width="12.42578125" style="59" customWidth="1"/>
    <col min="13569" max="13569" width="31.28515625" style="59" customWidth="1"/>
    <col min="13570" max="13573" width="12.42578125" style="59" customWidth="1"/>
    <col min="13574" max="13823" width="9.140625" style="59"/>
    <col min="13824" max="13824" width="12.42578125" style="59" customWidth="1"/>
    <col min="13825" max="13825" width="31.28515625" style="59" customWidth="1"/>
    <col min="13826" max="13829" width="12.42578125" style="59" customWidth="1"/>
    <col min="13830" max="14079" width="9.140625" style="59"/>
    <col min="14080" max="14080" width="12.42578125" style="59" customWidth="1"/>
    <col min="14081" max="14081" width="31.28515625" style="59" customWidth="1"/>
    <col min="14082" max="14085" width="12.42578125" style="59" customWidth="1"/>
    <col min="14086" max="14335" width="9.140625" style="59"/>
    <col min="14336" max="14336" width="12.42578125" style="59" customWidth="1"/>
    <col min="14337" max="14337" width="31.28515625" style="59" customWidth="1"/>
    <col min="14338" max="14341" width="12.42578125" style="59" customWidth="1"/>
    <col min="14342" max="14591" width="9.140625" style="59"/>
    <col min="14592" max="14592" width="12.42578125" style="59" customWidth="1"/>
    <col min="14593" max="14593" width="31.28515625" style="59" customWidth="1"/>
    <col min="14594" max="14597" width="12.42578125" style="59" customWidth="1"/>
    <col min="14598" max="14847" width="9.140625" style="59"/>
    <col min="14848" max="14848" width="12.42578125" style="59" customWidth="1"/>
    <col min="14849" max="14849" width="31.28515625" style="59" customWidth="1"/>
    <col min="14850" max="14853" width="12.42578125" style="59" customWidth="1"/>
    <col min="14854" max="15103" width="9.140625" style="59"/>
    <col min="15104" max="15104" width="12.42578125" style="59" customWidth="1"/>
    <col min="15105" max="15105" width="31.28515625" style="59" customWidth="1"/>
    <col min="15106" max="15109" width="12.42578125" style="59" customWidth="1"/>
    <col min="15110" max="15359" width="9.140625" style="59"/>
    <col min="15360" max="15360" width="12.42578125" style="59" customWidth="1"/>
    <col min="15361" max="15361" width="31.28515625" style="59" customWidth="1"/>
    <col min="15362" max="15365" width="12.42578125" style="59" customWidth="1"/>
    <col min="15366" max="15615" width="9.140625" style="59"/>
    <col min="15616" max="15616" width="12.42578125" style="59" customWidth="1"/>
    <col min="15617" max="15617" width="31.28515625" style="59" customWidth="1"/>
    <col min="15618" max="15621" width="12.42578125" style="59" customWidth="1"/>
    <col min="15622" max="15871" width="9.140625" style="59"/>
    <col min="15872" max="15872" width="12.42578125" style="59" customWidth="1"/>
    <col min="15873" max="15873" width="31.28515625" style="59" customWidth="1"/>
    <col min="15874" max="15877" width="12.42578125" style="59" customWidth="1"/>
    <col min="15878" max="16127" width="9.140625" style="59"/>
    <col min="16128" max="16128" width="12.42578125" style="59" customWidth="1"/>
    <col min="16129" max="16129" width="31.28515625" style="59" customWidth="1"/>
    <col min="16130" max="16133" width="12.42578125" style="59" customWidth="1"/>
    <col min="16134" max="16384" width="9.140625" style="59"/>
  </cols>
  <sheetData>
    <row r="1" spans="1:10" s="57" customFormat="1" ht="18" thickBot="1" x14ac:dyDescent="0.35">
      <c r="A1" s="126" t="s">
        <v>140</v>
      </c>
      <c r="B1" s="127"/>
      <c r="C1" s="127"/>
      <c r="D1" s="127"/>
      <c r="E1" s="127"/>
      <c r="F1" s="128"/>
    </row>
    <row r="2" spans="1:10" s="58" customFormat="1" ht="13.5" customHeight="1" thickBot="1" x14ac:dyDescent="0.3">
      <c r="A2" s="61" t="s">
        <v>121</v>
      </c>
      <c r="B2" s="129">
        <f>'Admin Overview'!B2</f>
        <v>0</v>
      </c>
      <c r="C2" s="130"/>
      <c r="D2" s="130"/>
      <c r="E2" s="130"/>
      <c r="F2" s="131"/>
    </row>
    <row r="3" spans="1:10" ht="75" x14ac:dyDescent="0.25">
      <c r="A3" s="132"/>
      <c r="B3" s="133"/>
      <c r="C3" s="62" t="s">
        <v>0</v>
      </c>
      <c r="D3" s="62" t="s">
        <v>125</v>
      </c>
      <c r="E3" s="62" t="s">
        <v>126</v>
      </c>
      <c r="F3" s="63" t="s">
        <v>1</v>
      </c>
    </row>
    <row r="4" spans="1:10" ht="15.75" customHeight="1" thickBot="1" x14ac:dyDescent="0.3">
      <c r="A4" s="136" t="s">
        <v>2</v>
      </c>
      <c r="B4" s="137"/>
      <c r="C4" s="64"/>
      <c r="D4" s="64"/>
      <c r="E4" s="64"/>
      <c r="F4" s="65">
        <f>SUM(C4:E4)</f>
        <v>0</v>
      </c>
    </row>
    <row r="5" spans="1:10" ht="15" x14ac:dyDescent="0.25">
      <c r="A5" s="66" t="s">
        <v>118</v>
      </c>
      <c r="B5" s="67"/>
      <c r="C5" s="102"/>
      <c r="D5" s="103"/>
      <c r="E5" s="103"/>
      <c r="F5" s="104"/>
    </row>
    <row r="6" spans="1:10" ht="15" x14ac:dyDescent="0.25">
      <c r="A6" s="124" t="s">
        <v>3</v>
      </c>
      <c r="B6" s="125"/>
      <c r="C6" s="105"/>
      <c r="D6" s="105"/>
      <c r="E6" s="105"/>
      <c r="F6" s="106"/>
    </row>
    <row r="7" spans="1:10" ht="12.75" customHeight="1" x14ac:dyDescent="0.25">
      <c r="A7" s="134" t="s">
        <v>4</v>
      </c>
      <c r="B7" s="135"/>
      <c r="C7" s="68"/>
      <c r="D7" s="69"/>
      <c r="E7" s="70"/>
      <c r="F7" s="71">
        <f>C7+D7+E7</f>
        <v>0</v>
      </c>
    </row>
    <row r="8" spans="1:10" ht="15" x14ac:dyDescent="0.25">
      <c r="A8" s="140" t="s">
        <v>5</v>
      </c>
      <c r="B8" s="141"/>
      <c r="C8" s="72"/>
      <c r="D8" s="73"/>
      <c r="E8" s="74"/>
      <c r="F8" s="71">
        <f t="shared" ref="F8:F11" si="0">C8+D8+E8</f>
        <v>0</v>
      </c>
    </row>
    <row r="9" spans="1:10" ht="15" x14ac:dyDescent="0.25">
      <c r="A9" s="140" t="s">
        <v>6</v>
      </c>
      <c r="B9" s="141"/>
      <c r="C9" s="72"/>
      <c r="D9" s="73"/>
      <c r="E9" s="74"/>
      <c r="F9" s="71">
        <f t="shared" si="0"/>
        <v>0</v>
      </c>
    </row>
    <row r="10" spans="1:10" ht="15" x14ac:dyDescent="0.25">
      <c r="A10" s="140" t="s">
        <v>124</v>
      </c>
      <c r="B10" s="142"/>
      <c r="C10" s="75"/>
      <c r="D10" s="76"/>
      <c r="E10" s="77"/>
      <c r="F10" s="71"/>
    </row>
    <row r="11" spans="1:10" ht="15" x14ac:dyDescent="0.25">
      <c r="A11" s="143"/>
      <c r="B11" s="144"/>
      <c r="C11" s="72"/>
      <c r="D11" s="73"/>
      <c r="E11" s="74"/>
      <c r="F11" s="71">
        <f t="shared" si="0"/>
        <v>0</v>
      </c>
    </row>
    <row r="12" spans="1:10" ht="15" x14ac:dyDescent="0.25">
      <c r="A12" s="138" t="s">
        <v>7</v>
      </c>
      <c r="B12" s="139"/>
      <c r="C12" s="78">
        <f>SUM(C7:C11)</f>
        <v>0</v>
      </c>
      <c r="D12" s="79">
        <f>SUM(D7:D11)</f>
        <v>0</v>
      </c>
      <c r="E12" s="79">
        <f>SUM(E7:E11)</f>
        <v>0</v>
      </c>
      <c r="F12" s="80">
        <f>SUM(F7:F11)</f>
        <v>0</v>
      </c>
      <c r="G12" s="60"/>
      <c r="H12" s="60"/>
      <c r="I12" s="60"/>
      <c r="J12" s="60"/>
    </row>
    <row r="13" spans="1:10" ht="13.5" customHeight="1" x14ac:dyDescent="0.25">
      <c r="A13" s="124" t="s">
        <v>8</v>
      </c>
      <c r="B13" s="125"/>
      <c r="C13" s="105"/>
      <c r="D13" s="105"/>
      <c r="E13" s="105"/>
      <c r="F13" s="106"/>
      <c r="G13" s="60"/>
      <c r="H13" s="60"/>
      <c r="I13" s="60"/>
      <c r="J13" s="60"/>
    </row>
    <row r="14" spans="1:10" ht="15" x14ac:dyDescent="0.25">
      <c r="A14" s="147" t="s">
        <v>9</v>
      </c>
      <c r="B14" s="148"/>
      <c r="C14" s="81"/>
      <c r="D14" s="73"/>
      <c r="E14" s="74"/>
      <c r="F14" s="71">
        <f>C14+D14+E14</f>
        <v>0</v>
      </c>
    </row>
    <row r="15" spans="1:10" ht="15" x14ac:dyDescent="0.25">
      <c r="A15" s="149" t="s">
        <v>10</v>
      </c>
      <c r="B15" s="150"/>
      <c r="C15" s="72"/>
      <c r="D15" s="73"/>
      <c r="E15" s="74"/>
      <c r="F15" s="71">
        <f t="shared" ref="F15:F21" si="1">C15+D15+E15</f>
        <v>0</v>
      </c>
    </row>
    <row r="16" spans="1:10" ht="15" x14ac:dyDescent="0.25">
      <c r="A16" s="149" t="s">
        <v>11</v>
      </c>
      <c r="B16" s="150"/>
      <c r="C16" s="72"/>
      <c r="D16" s="73"/>
      <c r="E16" s="74"/>
      <c r="F16" s="71">
        <f t="shared" si="1"/>
        <v>0</v>
      </c>
    </row>
    <row r="17" spans="1:6" ht="15" x14ac:dyDescent="0.25">
      <c r="A17" s="149" t="s">
        <v>12</v>
      </c>
      <c r="B17" s="150"/>
      <c r="C17" s="72"/>
      <c r="D17" s="73"/>
      <c r="E17" s="74"/>
      <c r="F17" s="71">
        <f t="shared" si="1"/>
        <v>0</v>
      </c>
    </row>
    <row r="18" spans="1:6" ht="15" x14ac:dyDescent="0.25">
      <c r="A18" s="149" t="s">
        <v>13</v>
      </c>
      <c r="B18" s="150"/>
      <c r="C18" s="72"/>
      <c r="D18" s="73"/>
      <c r="E18" s="74"/>
      <c r="F18" s="71">
        <f t="shared" si="1"/>
        <v>0</v>
      </c>
    </row>
    <row r="19" spans="1:6" ht="15" x14ac:dyDescent="0.25">
      <c r="A19" s="149" t="s">
        <v>14</v>
      </c>
      <c r="B19" s="150"/>
      <c r="C19" s="72"/>
      <c r="D19" s="73"/>
      <c r="E19" s="74"/>
      <c r="F19" s="71">
        <f t="shared" si="1"/>
        <v>0</v>
      </c>
    </row>
    <row r="20" spans="1:6" ht="15" x14ac:dyDescent="0.25">
      <c r="A20" s="149" t="s">
        <v>15</v>
      </c>
      <c r="B20" s="150"/>
      <c r="C20" s="72"/>
      <c r="D20" s="73"/>
      <c r="E20" s="74"/>
      <c r="F20" s="71">
        <f t="shared" si="1"/>
        <v>0</v>
      </c>
    </row>
    <row r="21" spans="1:6" ht="27.75" customHeight="1" x14ac:dyDescent="0.25">
      <c r="A21" s="151" t="s">
        <v>16</v>
      </c>
      <c r="B21" s="152"/>
      <c r="C21" s="82"/>
      <c r="D21" s="83"/>
      <c r="E21" s="84"/>
      <c r="F21" s="71">
        <f t="shared" si="1"/>
        <v>0</v>
      </c>
    </row>
    <row r="22" spans="1:6" ht="15" x14ac:dyDescent="0.25">
      <c r="A22" s="140" t="s">
        <v>128</v>
      </c>
      <c r="B22" s="142"/>
      <c r="C22" s="85"/>
      <c r="D22" s="86"/>
      <c r="E22" s="87"/>
      <c r="F22" s="71"/>
    </row>
    <row r="23" spans="1:6" ht="15" x14ac:dyDescent="0.25">
      <c r="A23" s="143"/>
      <c r="B23" s="144"/>
      <c r="C23" s="82"/>
      <c r="D23" s="83"/>
      <c r="E23" s="88"/>
      <c r="F23" s="80">
        <f>SUM(C23:E23)</f>
        <v>0</v>
      </c>
    </row>
    <row r="24" spans="1:6" ht="15" x14ac:dyDescent="0.25">
      <c r="A24" s="153" t="s">
        <v>7</v>
      </c>
      <c r="B24" s="154"/>
      <c r="C24" s="78">
        <f>SUM(C14:C23)</f>
        <v>0</v>
      </c>
      <c r="D24" s="79">
        <f>SUM(D14:D23)</f>
        <v>0</v>
      </c>
      <c r="E24" s="79">
        <f>SUM(E14:E23)</f>
        <v>0</v>
      </c>
      <c r="F24" s="89">
        <f>SUM(F14:F23)</f>
        <v>0</v>
      </c>
    </row>
    <row r="25" spans="1:6" ht="13.5" customHeight="1" x14ac:dyDescent="0.25">
      <c r="A25" s="145" t="s">
        <v>17</v>
      </c>
      <c r="B25" s="146"/>
      <c r="C25" s="90"/>
      <c r="D25" s="91"/>
      <c r="E25" s="92"/>
      <c r="F25" s="93"/>
    </row>
    <row r="26" spans="1:6" ht="13.5" customHeight="1" x14ac:dyDescent="0.25">
      <c r="A26" s="158" t="s">
        <v>18</v>
      </c>
      <c r="B26" s="159"/>
      <c r="C26" s="94"/>
      <c r="D26" s="95"/>
      <c r="E26" s="95"/>
      <c r="F26" s="96">
        <f>SUM(C26:E26)</f>
        <v>0</v>
      </c>
    </row>
    <row r="27" spans="1:6" ht="44.25" customHeight="1" x14ac:dyDescent="0.25">
      <c r="A27" s="160" t="s">
        <v>19</v>
      </c>
      <c r="B27" s="161"/>
      <c r="C27" s="97"/>
      <c r="D27" s="97"/>
      <c r="E27" s="97"/>
      <c r="F27" s="98">
        <f>SUM(C27:E27)</f>
        <v>0</v>
      </c>
    </row>
    <row r="28" spans="1:6" ht="13.5" customHeight="1" x14ac:dyDescent="0.25">
      <c r="A28" s="162" t="s">
        <v>7</v>
      </c>
      <c r="B28" s="163"/>
      <c r="C28" s="99">
        <f>C26+C27</f>
        <v>0</v>
      </c>
      <c r="D28" s="99">
        <f>D26+D27</f>
        <v>0</v>
      </c>
      <c r="E28" s="99">
        <f t="shared" ref="E28:F28" si="2">E26+E27</f>
        <v>0</v>
      </c>
      <c r="F28" s="100">
        <f t="shared" si="2"/>
        <v>0</v>
      </c>
    </row>
    <row r="29" spans="1:6" ht="13.5" customHeight="1" x14ac:dyDescent="0.25">
      <c r="A29" s="166" t="s">
        <v>130</v>
      </c>
      <c r="B29" s="167"/>
      <c r="C29" s="167"/>
      <c r="D29" s="167"/>
      <c r="E29" s="167"/>
      <c r="F29" s="168"/>
    </row>
    <row r="30" spans="1:6" ht="13.5" customHeight="1" x14ac:dyDescent="0.25">
      <c r="A30" s="169" t="s">
        <v>120</v>
      </c>
      <c r="B30" s="170"/>
      <c r="C30" s="99"/>
      <c r="D30" s="99"/>
      <c r="E30" s="99"/>
      <c r="F30" s="100"/>
    </row>
    <row r="31" spans="1:6" ht="13.5" customHeight="1" x14ac:dyDescent="0.25">
      <c r="A31" s="171"/>
      <c r="B31" s="172"/>
      <c r="C31" s="88"/>
      <c r="D31" s="88"/>
      <c r="E31" s="88"/>
      <c r="F31" s="100">
        <f>SUM(C31:E31)</f>
        <v>0</v>
      </c>
    </row>
    <row r="32" spans="1:6" s="60" customFormat="1" ht="13.5" customHeight="1" x14ac:dyDescent="0.25">
      <c r="A32" s="173" t="s">
        <v>7</v>
      </c>
      <c r="B32" s="174"/>
      <c r="C32" s="75">
        <f>C31</f>
        <v>0</v>
      </c>
      <c r="D32" s="75">
        <f t="shared" ref="D32:F32" si="3">D31</f>
        <v>0</v>
      </c>
      <c r="E32" s="75">
        <f t="shared" si="3"/>
        <v>0</v>
      </c>
      <c r="F32" s="75">
        <f t="shared" si="3"/>
        <v>0</v>
      </c>
    </row>
    <row r="33" spans="1:6" s="60" customFormat="1" ht="6" customHeight="1" thickBot="1" x14ac:dyDescent="0.3">
      <c r="A33" s="175"/>
      <c r="B33" s="176"/>
      <c r="C33" s="176"/>
      <c r="D33" s="176"/>
      <c r="E33" s="176"/>
      <c r="F33" s="177"/>
    </row>
    <row r="34" spans="1:6" ht="15.75" thickBot="1" x14ac:dyDescent="0.3">
      <c r="A34" s="164" t="s">
        <v>1</v>
      </c>
      <c r="B34" s="165"/>
      <c r="C34" s="101">
        <f t="shared" ref="C34:E34" si="4">SUM(C24+C12+C28+C32)</f>
        <v>0</v>
      </c>
      <c r="D34" s="101">
        <f t="shared" si="4"/>
        <v>0</v>
      </c>
      <c r="E34" s="101">
        <f t="shared" si="4"/>
        <v>0</v>
      </c>
      <c r="F34" s="101">
        <f>SUM(F24+F12+F28+F32)</f>
        <v>0</v>
      </c>
    </row>
    <row r="35" spans="1:6" ht="15.75" thickBot="1" x14ac:dyDescent="0.3">
      <c r="A35" s="178" t="s">
        <v>20</v>
      </c>
      <c r="B35" s="179"/>
      <c r="C35" s="108">
        <f>C4-C34</f>
        <v>0</v>
      </c>
      <c r="D35" s="108">
        <f>D4-D34</f>
        <v>0</v>
      </c>
      <c r="E35" s="108">
        <f>E4-E34</f>
        <v>0</v>
      </c>
      <c r="F35" s="109">
        <f>F4-F34</f>
        <v>0</v>
      </c>
    </row>
    <row r="36" spans="1:6" ht="15.75" customHeight="1" x14ac:dyDescent="0.2">
      <c r="A36" s="180" t="s">
        <v>127</v>
      </c>
      <c r="B36" s="181"/>
      <c r="C36" s="181"/>
      <c r="D36" s="181"/>
      <c r="E36" s="181"/>
      <c r="F36" s="182"/>
    </row>
    <row r="37" spans="1:6" ht="39" customHeight="1" thickBot="1" x14ac:dyDescent="0.25">
      <c r="A37" s="155"/>
      <c r="B37" s="156"/>
      <c r="C37" s="156"/>
      <c r="D37" s="156"/>
      <c r="E37" s="156"/>
      <c r="F37" s="157"/>
    </row>
  </sheetData>
  <sheetProtection selectLockedCells="1"/>
  <mergeCells count="36">
    <mergeCell ref="A37:F37"/>
    <mergeCell ref="A32:B32"/>
    <mergeCell ref="A33:F33"/>
    <mergeCell ref="A34:B34"/>
    <mergeCell ref="A35:B35"/>
    <mergeCell ref="A36:F36"/>
    <mergeCell ref="A26:B26"/>
    <mergeCell ref="A27:B27"/>
    <mergeCell ref="A28:B28"/>
    <mergeCell ref="A29:F29"/>
    <mergeCell ref="A30:B30"/>
    <mergeCell ref="A31:B31"/>
    <mergeCell ref="A20:B20"/>
    <mergeCell ref="A21:B21"/>
    <mergeCell ref="A22:B22"/>
    <mergeCell ref="A23:B23"/>
    <mergeCell ref="A24:B24"/>
    <mergeCell ref="A25:B25"/>
    <mergeCell ref="A14:B14"/>
    <mergeCell ref="A15:B15"/>
    <mergeCell ref="A16:B16"/>
    <mergeCell ref="A17:B17"/>
    <mergeCell ref="A18:B18"/>
    <mergeCell ref="A19:B19"/>
    <mergeCell ref="A8:B8"/>
    <mergeCell ref="A9:B9"/>
    <mergeCell ref="A10:B10"/>
    <mergeCell ref="A11:B11"/>
    <mergeCell ref="A12:B12"/>
    <mergeCell ref="A13:B13"/>
    <mergeCell ref="A1:F1"/>
    <mergeCell ref="B2:F2"/>
    <mergeCell ref="A3:B3"/>
    <mergeCell ref="A4:B4"/>
    <mergeCell ref="A6:B6"/>
    <mergeCell ref="A7:B7"/>
  </mergeCells>
  <printOptions horizontalCentered="1"/>
  <pageMargins left="0.25" right="0.25" top="0.75" bottom="0.75" header="0.3" footer="0.3"/>
  <pageSetup fitToHeight="0"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J37"/>
  <sheetViews>
    <sheetView showGridLines="0" zoomScaleNormal="100" workbookViewId="0">
      <selection activeCell="D16" sqref="D16"/>
    </sheetView>
  </sheetViews>
  <sheetFormatPr defaultRowHeight="12.75" x14ac:dyDescent="0.2"/>
  <cols>
    <col min="1" max="1" width="33.42578125" style="59" customWidth="1"/>
    <col min="2" max="2" width="6.85546875" style="59" customWidth="1"/>
    <col min="3" max="3" width="15.5703125" style="59" customWidth="1"/>
    <col min="4" max="4" width="16.7109375" style="59" customWidth="1"/>
    <col min="5" max="6" width="14.7109375" style="59" customWidth="1"/>
    <col min="7" max="255" width="9.140625" style="59"/>
    <col min="256" max="256" width="12.42578125" style="59" customWidth="1"/>
    <col min="257" max="257" width="31.28515625" style="59" customWidth="1"/>
    <col min="258" max="261" width="12.42578125" style="59" customWidth="1"/>
    <col min="262" max="511" width="9.140625" style="59"/>
    <col min="512" max="512" width="12.42578125" style="59" customWidth="1"/>
    <col min="513" max="513" width="31.28515625" style="59" customWidth="1"/>
    <col min="514" max="517" width="12.42578125" style="59" customWidth="1"/>
    <col min="518" max="767" width="9.140625" style="59"/>
    <col min="768" max="768" width="12.42578125" style="59" customWidth="1"/>
    <col min="769" max="769" width="31.28515625" style="59" customWidth="1"/>
    <col min="770" max="773" width="12.42578125" style="59" customWidth="1"/>
    <col min="774" max="1023" width="9.140625" style="59"/>
    <col min="1024" max="1024" width="12.42578125" style="59" customWidth="1"/>
    <col min="1025" max="1025" width="31.28515625" style="59" customWidth="1"/>
    <col min="1026" max="1029" width="12.42578125" style="59" customWidth="1"/>
    <col min="1030" max="1279" width="9.140625" style="59"/>
    <col min="1280" max="1280" width="12.42578125" style="59" customWidth="1"/>
    <col min="1281" max="1281" width="31.28515625" style="59" customWidth="1"/>
    <col min="1282" max="1285" width="12.42578125" style="59" customWidth="1"/>
    <col min="1286" max="1535" width="9.140625" style="59"/>
    <col min="1536" max="1536" width="12.42578125" style="59" customWidth="1"/>
    <col min="1537" max="1537" width="31.28515625" style="59" customWidth="1"/>
    <col min="1538" max="1541" width="12.42578125" style="59" customWidth="1"/>
    <col min="1542" max="1791" width="9.140625" style="59"/>
    <col min="1792" max="1792" width="12.42578125" style="59" customWidth="1"/>
    <col min="1793" max="1793" width="31.28515625" style="59" customWidth="1"/>
    <col min="1794" max="1797" width="12.42578125" style="59" customWidth="1"/>
    <col min="1798" max="2047" width="9.140625" style="59"/>
    <col min="2048" max="2048" width="12.42578125" style="59" customWidth="1"/>
    <col min="2049" max="2049" width="31.28515625" style="59" customWidth="1"/>
    <col min="2050" max="2053" width="12.42578125" style="59" customWidth="1"/>
    <col min="2054" max="2303" width="9.140625" style="59"/>
    <col min="2304" max="2304" width="12.42578125" style="59" customWidth="1"/>
    <col min="2305" max="2305" width="31.28515625" style="59" customWidth="1"/>
    <col min="2306" max="2309" width="12.42578125" style="59" customWidth="1"/>
    <col min="2310" max="2559" width="9.140625" style="59"/>
    <col min="2560" max="2560" width="12.42578125" style="59" customWidth="1"/>
    <col min="2561" max="2561" width="31.28515625" style="59" customWidth="1"/>
    <col min="2562" max="2565" width="12.42578125" style="59" customWidth="1"/>
    <col min="2566" max="2815" width="9.140625" style="59"/>
    <col min="2816" max="2816" width="12.42578125" style="59" customWidth="1"/>
    <col min="2817" max="2817" width="31.28515625" style="59" customWidth="1"/>
    <col min="2818" max="2821" width="12.42578125" style="59" customWidth="1"/>
    <col min="2822" max="3071" width="9.140625" style="59"/>
    <col min="3072" max="3072" width="12.42578125" style="59" customWidth="1"/>
    <col min="3073" max="3073" width="31.28515625" style="59" customWidth="1"/>
    <col min="3074" max="3077" width="12.42578125" style="59" customWidth="1"/>
    <col min="3078" max="3327" width="9.140625" style="59"/>
    <col min="3328" max="3328" width="12.42578125" style="59" customWidth="1"/>
    <col min="3329" max="3329" width="31.28515625" style="59" customWidth="1"/>
    <col min="3330" max="3333" width="12.42578125" style="59" customWidth="1"/>
    <col min="3334" max="3583" width="9.140625" style="59"/>
    <col min="3584" max="3584" width="12.42578125" style="59" customWidth="1"/>
    <col min="3585" max="3585" width="31.28515625" style="59" customWidth="1"/>
    <col min="3586" max="3589" width="12.42578125" style="59" customWidth="1"/>
    <col min="3590" max="3839" width="9.140625" style="59"/>
    <col min="3840" max="3840" width="12.42578125" style="59" customWidth="1"/>
    <col min="3841" max="3841" width="31.28515625" style="59" customWidth="1"/>
    <col min="3842" max="3845" width="12.42578125" style="59" customWidth="1"/>
    <col min="3846" max="4095" width="9.140625" style="59"/>
    <col min="4096" max="4096" width="12.42578125" style="59" customWidth="1"/>
    <col min="4097" max="4097" width="31.28515625" style="59" customWidth="1"/>
    <col min="4098" max="4101" width="12.42578125" style="59" customWidth="1"/>
    <col min="4102" max="4351" width="9.140625" style="59"/>
    <col min="4352" max="4352" width="12.42578125" style="59" customWidth="1"/>
    <col min="4353" max="4353" width="31.28515625" style="59" customWidth="1"/>
    <col min="4354" max="4357" width="12.42578125" style="59" customWidth="1"/>
    <col min="4358" max="4607" width="9.140625" style="59"/>
    <col min="4608" max="4608" width="12.42578125" style="59" customWidth="1"/>
    <col min="4609" max="4609" width="31.28515625" style="59" customWidth="1"/>
    <col min="4610" max="4613" width="12.42578125" style="59" customWidth="1"/>
    <col min="4614" max="4863" width="9.140625" style="59"/>
    <col min="4864" max="4864" width="12.42578125" style="59" customWidth="1"/>
    <col min="4865" max="4865" width="31.28515625" style="59" customWidth="1"/>
    <col min="4866" max="4869" width="12.42578125" style="59" customWidth="1"/>
    <col min="4870" max="5119" width="9.140625" style="59"/>
    <col min="5120" max="5120" width="12.42578125" style="59" customWidth="1"/>
    <col min="5121" max="5121" width="31.28515625" style="59" customWidth="1"/>
    <col min="5122" max="5125" width="12.42578125" style="59" customWidth="1"/>
    <col min="5126" max="5375" width="9.140625" style="59"/>
    <col min="5376" max="5376" width="12.42578125" style="59" customWidth="1"/>
    <col min="5377" max="5377" width="31.28515625" style="59" customWidth="1"/>
    <col min="5378" max="5381" width="12.42578125" style="59" customWidth="1"/>
    <col min="5382" max="5631" width="9.140625" style="59"/>
    <col min="5632" max="5632" width="12.42578125" style="59" customWidth="1"/>
    <col min="5633" max="5633" width="31.28515625" style="59" customWidth="1"/>
    <col min="5634" max="5637" width="12.42578125" style="59" customWidth="1"/>
    <col min="5638" max="5887" width="9.140625" style="59"/>
    <col min="5888" max="5888" width="12.42578125" style="59" customWidth="1"/>
    <col min="5889" max="5889" width="31.28515625" style="59" customWidth="1"/>
    <col min="5890" max="5893" width="12.42578125" style="59" customWidth="1"/>
    <col min="5894" max="6143" width="9.140625" style="59"/>
    <col min="6144" max="6144" width="12.42578125" style="59" customWidth="1"/>
    <col min="6145" max="6145" width="31.28515625" style="59" customWidth="1"/>
    <col min="6146" max="6149" width="12.42578125" style="59" customWidth="1"/>
    <col min="6150" max="6399" width="9.140625" style="59"/>
    <col min="6400" max="6400" width="12.42578125" style="59" customWidth="1"/>
    <col min="6401" max="6401" width="31.28515625" style="59" customWidth="1"/>
    <col min="6402" max="6405" width="12.42578125" style="59" customWidth="1"/>
    <col min="6406" max="6655" width="9.140625" style="59"/>
    <col min="6656" max="6656" width="12.42578125" style="59" customWidth="1"/>
    <col min="6657" max="6657" width="31.28515625" style="59" customWidth="1"/>
    <col min="6658" max="6661" width="12.42578125" style="59" customWidth="1"/>
    <col min="6662" max="6911" width="9.140625" style="59"/>
    <col min="6912" max="6912" width="12.42578125" style="59" customWidth="1"/>
    <col min="6913" max="6913" width="31.28515625" style="59" customWidth="1"/>
    <col min="6914" max="6917" width="12.42578125" style="59" customWidth="1"/>
    <col min="6918" max="7167" width="9.140625" style="59"/>
    <col min="7168" max="7168" width="12.42578125" style="59" customWidth="1"/>
    <col min="7169" max="7169" width="31.28515625" style="59" customWidth="1"/>
    <col min="7170" max="7173" width="12.42578125" style="59" customWidth="1"/>
    <col min="7174" max="7423" width="9.140625" style="59"/>
    <col min="7424" max="7424" width="12.42578125" style="59" customWidth="1"/>
    <col min="7425" max="7425" width="31.28515625" style="59" customWidth="1"/>
    <col min="7426" max="7429" width="12.42578125" style="59" customWidth="1"/>
    <col min="7430" max="7679" width="9.140625" style="59"/>
    <col min="7680" max="7680" width="12.42578125" style="59" customWidth="1"/>
    <col min="7681" max="7681" width="31.28515625" style="59" customWidth="1"/>
    <col min="7682" max="7685" width="12.42578125" style="59" customWidth="1"/>
    <col min="7686" max="7935" width="9.140625" style="59"/>
    <col min="7936" max="7936" width="12.42578125" style="59" customWidth="1"/>
    <col min="7937" max="7937" width="31.28515625" style="59" customWidth="1"/>
    <col min="7938" max="7941" width="12.42578125" style="59" customWidth="1"/>
    <col min="7942" max="8191" width="9.140625" style="59"/>
    <col min="8192" max="8192" width="12.42578125" style="59" customWidth="1"/>
    <col min="8193" max="8193" width="31.28515625" style="59" customWidth="1"/>
    <col min="8194" max="8197" width="12.42578125" style="59" customWidth="1"/>
    <col min="8198" max="8447" width="9.140625" style="59"/>
    <col min="8448" max="8448" width="12.42578125" style="59" customWidth="1"/>
    <col min="8449" max="8449" width="31.28515625" style="59" customWidth="1"/>
    <col min="8450" max="8453" width="12.42578125" style="59" customWidth="1"/>
    <col min="8454" max="8703" width="9.140625" style="59"/>
    <col min="8704" max="8704" width="12.42578125" style="59" customWidth="1"/>
    <col min="8705" max="8705" width="31.28515625" style="59" customWidth="1"/>
    <col min="8706" max="8709" width="12.42578125" style="59" customWidth="1"/>
    <col min="8710" max="8959" width="9.140625" style="59"/>
    <col min="8960" max="8960" width="12.42578125" style="59" customWidth="1"/>
    <col min="8961" max="8961" width="31.28515625" style="59" customWidth="1"/>
    <col min="8962" max="8965" width="12.42578125" style="59" customWidth="1"/>
    <col min="8966" max="9215" width="9.140625" style="59"/>
    <col min="9216" max="9216" width="12.42578125" style="59" customWidth="1"/>
    <col min="9217" max="9217" width="31.28515625" style="59" customWidth="1"/>
    <col min="9218" max="9221" width="12.42578125" style="59" customWidth="1"/>
    <col min="9222" max="9471" width="9.140625" style="59"/>
    <col min="9472" max="9472" width="12.42578125" style="59" customWidth="1"/>
    <col min="9473" max="9473" width="31.28515625" style="59" customWidth="1"/>
    <col min="9474" max="9477" width="12.42578125" style="59" customWidth="1"/>
    <col min="9478" max="9727" width="9.140625" style="59"/>
    <col min="9728" max="9728" width="12.42578125" style="59" customWidth="1"/>
    <col min="9729" max="9729" width="31.28515625" style="59" customWidth="1"/>
    <col min="9730" max="9733" width="12.42578125" style="59" customWidth="1"/>
    <col min="9734" max="9983" width="9.140625" style="59"/>
    <col min="9984" max="9984" width="12.42578125" style="59" customWidth="1"/>
    <col min="9985" max="9985" width="31.28515625" style="59" customWidth="1"/>
    <col min="9986" max="9989" width="12.42578125" style="59" customWidth="1"/>
    <col min="9990" max="10239" width="9.140625" style="59"/>
    <col min="10240" max="10240" width="12.42578125" style="59" customWidth="1"/>
    <col min="10241" max="10241" width="31.28515625" style="59" customWidth="1"/>
    <col min="10242" max="10245" width="12.42578125" style="59" customWidth="1"/>
    <col min="10246" max="10495" width="9.140625" style="59"/>
    <col min="10496" max="10496" width="12.42578125" style="59" customWidth="1"/>
    <col min="10497" max="10497" width="31.28515625" style="59" customWidth="1"/>
    <col min="10498" max="10501" width="12.42578125" style="59" customWidth="1"/>
    <col min="10502" max="10751" width="9.140625" style="59"/>
    <col min="10752" max="10752" width="12.42578125" style="59" customWidth="1"/>
    <col min="10753" max="10753" width="31.28515625" style="59" customWidth="1"/>
    <col min="10754" max="10757" width="12.42578125" style="59" customWidth="1"/>
    <col min="10758" max="11007" width="9.140625" style="59"/>
    <col min="11008" max="11008" width="12.42578125" style="59" customWidth="1"/>
    <col min="11009" max="11009" width="31.28515625" style="59" customWidth="1"/>
    <col min="11010" max="11013" width="12.42578125" style="59" customWidth="1"/>
    <col min="11014" max="11263" width="9.140625" style="59"/>
    <col min="11264" max="11264" width="12.42578125" style="59" customWidth="1"/>
    <col min="11265" max="11265" width="31.28515625" style="59" customWidth="1"/>
    <col min="11266" max="11269" width="12.42578125" style="59" customWidth="1"/>
    <col min="11270" max="11519" width="9.140625" style="59"/>
    <col min="11520" max="11520" width="12.42578125" style="59" customWidth="1"/>
    <col min="11521" max="11521" width="31.28515625" style="59" customWidth="1"/>
    <col min="11522" max="11525" width="12.42578125" style="59" customWidth="1"/>
    <col min="11526" max="11775" width="9.140625" style="59"/>
    <col min="11776" max="11776" width="12.42578125" style="59" customWidth="1"/>
    <col min="11777" max="11777" width="31.28515625" style="59" customWidth="1"/>
    <col min="11778" max="11781" width="12.42578125" style="59" customWidth="1"/>
    <col min="11782" max="12031" width="9.140625" style="59"/>
    <col min="12032" max="12032" width="12.42578125" style="59" customWidth="1"/>
    <col min="12033" max="12033" width="31.28515625" style="59" customWidth="1"/>
    <col min="12034" max="12037" width="12.42578125" style="59" customWidth="1"/>
    <col min="12038" max="12287" width="9.140625" style="59"/>
    <col min="12288" max="12288" width="12.42578125" style="59" customWidth="1"/>
    <col min="12289" max="12289" width="31.28515625" style="59" customWidth="1"/>
    <col min="12290" max="12293" width="12.42578125" style="59" customWidth="1"/>
    <col min="12294" max="12543" width="9.140625" style="59"/>
    <col min="12544" max="12544" width="12.42578125" style="59" customWidth="1"/>
    <col min="12545" max="12545" width="31.28515625" style="59" customWidth="1"/>
    <col min="12546" max="12549" width="12.42578125" style="59" customWidth="1"/>
    <col min="12550" max="12799" width="9.140625" style="59"/>
    <col min="12800" max="12800" width="12.42578125" style="59" customWidth="1"/>
    <col min="12801" max="12801" width="31.28515625" style="59" customWidth="1"/>
    <col min="12802" max="12805" width="12.42578125" style="59" customWidth="1"/>
    <col min="12806" max="13055" width="9.140625" style="59"/>
    <col min="13056" max="13056" width="12.42578125" style="59" customWidth="1"/>
    <col min="13057" max="13057" width="31.28515625" style="59" customWidth="1"/>
    <col min="13058" max="13061" width="12.42578125" style="59" customWidth="1"/>
    <col min="13062" max="13311" width="9.140625" style="59"/>
    <col min="13312" max="13312" width="12.42578125" style="59" customWidth="1"/>
    <col min="13313" max="13313" width="31.28515625" style="59" customWidth="1"/>
    <col min="13314" max="13317" width="12.42578125" style="59" customWidth="1"/>
    <col min="13318" max="13567" width="9.140625" style="59"/>
    <col min="13568" max="13568" width="12.42578125" style="59" customWidth="1"/>
    <col min="13569" max="13569" width="31.28515625" style="59" customWidth="1"/>
    <col min="13570" max="13573" width="12.42578125" style="59" customWidth="1"/>
    <col min="13574" max="13823" width="9.140625" style="59"/>
    <col min="13824" max="13824" width="12.42578125" style="59" customWidth="1"/>
    <col min="13825" max="13825" width="31.28515625" style="59" customWidth="1"/>
    <col min="13826" max="13829" width="12.42578125" style="59" customWidth="1"/>
    <col min="13830" max="14079" width="9.140625" style="59"/>
    <col min="14080" max="14080" width="12.42578125" style="59" customWidth="1"/>
    <col min="14081" max="14081" width="31.28515625" style="59" customWidth="1"/>
    <col min="14082" max="14085" width="12.42578125" style="59" customWidth="1"/>
    <col min="14086" max="14335" width="9.140625" style="59"/>
    <col min="14336" max="14336" width="12.42578125" style="59" customWidth="1"/>
    <col min="14337" max="14337" width="31.28515625" style="59" customWidth="1"/>
    <col min="14338" max="14341" width="12.42578125" style="59" customWidth="1"/>
    <col min="14342" max="14591" width="9.140625" style="59"/>
    <col min="14592" max="14592" width="12.42578125" style="59" customWidth="1"/>
    <col min="14593" max="14593" width="31.28515625" style="59" customWidth="1"/>
    <col min="14594" max="14597" width="12.42578125" style="59" customWidth="1"/>
    <col min="14598" max="14847" width="9.140625" style="59"/>
    <col min="14848" max="14848" width="12.42578125" style="59" customWidth="1"/>
    <col min="14849" max="14849" width="31.28515625" style="59" customWidth="1"/>
    <col min="14850" max="14853" width="12.42578125" style="59" customWidth="1"/>
    <col min="14854" max="15103" width="9.140625" style="59"/>
    <col min="15104" max="15104" width="12.42578125" style="59" customWidth="1"/>
    <col min="15105" max="15105" width="31.28515625" style="59" customWidth="1"/>
    <col min="15106" max="15109" width="12.42578125" style="59" customWidth="1"/>
    <col min="15110" max="15359" width="9.140625" style="59"/>
    <col min="15360" max="15360" width="12.42578125" style="59" customWidth="1"/>
    <col min="15361" max="15361" width="31.28515625" style="59" customWidth="1"/>
    <col min="15362" max="15365" width="12.42578125" style="59" customWidth="1"/>
    <col min="15366" max="15615" width="9.140625" style="59"/>
    <col min="15616" max="15616" width="12.42578125" style="59" customWidth="1"/>
    <col min="15617" max="15617" width="31.28515625" style="59" customWidth="1"/>
    <col min="15618" max="15621" width="12.42578125" style="59" customWidth="1"/>
    <col min="15622" max="15871" width="9.140625" style="59"/>
    <col min="15872" max="15872" width="12.42578125" style="59" customWidth="1"/>
    <col min="15873" max="15873" width="31.28515625" style="59" customWidth="1"/>
    <col min="15874" max="15877" width="12.42578125" style="59" customWidth="1"/>
    <col min="15878" max="16127" width="9.140625" style="59"/>
    <col min="16128" max="16128" width="12.42578125" style="59" customWidth="1"/>
    <col min="16129" max="16129" width="31.28515625" style="59" customWidth="1"/>
    <col min="16130" max="16133" width="12.42578125" style="59" customWidth="1"/>
    <col min="16134" max="16384" width="9.140625" style="59"/>
  </cols>
  <sheetData>
    <row r="1" spans="1:10" s="57" customFormat="1" ht="18" thickBot="1" x14ac:dyDescent="0.35">
      <c r="A1" s="126" t="s">
        <v>132</v>
      </c>
      <c r="B1" s="127"/>
      <c r="C1" s="127"/>
      <c r="D1" s="127"/>
      <c r="E1" s="127"/>
      <c r="F1" s="128"/>
    </row>
    <row r="2" spans="1:10" s="58" customFormat="1" ht="13.5" customHeight="1" thickBot="1" x14ac:dyDescent="0.3">
      <c r="A2" s="61" t="s">
        <v>121</v>
      </c>
      <c r="B2" s="129">
        <f>'Admin Overview'!B2</f>
        <v>0</v>
      </c>
      <c r="C2" s="130"/>
      <c r="D2" s="130"/>
      <c r="E2" s="130"/>
      <c r="F2" s="131"/>
    </row>
    <row r="3" spans="1:10" ht="75" x14ac:dyDescent="0.25">
      <c r="A3" s="132"/>
      <c r="B3" s="133"/>
      <c r="C3" s="62" t="s">
        <v>0</v>
      </c>
      <c r="D3" s="62" t="s">
        <v>125</v>
      </c>
      <c r="E3" s="62" t="s">
        <v>126</v>
      </c>
      <c r="F3" s="63" t="s">
        <v>1</v>
      </c>
    </row>
    <row r="4" spans="1:10" ht="15.75" customHeight="1" thickBot="1" x14ac:dyDescent="0.3">
      <c r="A4" s="136" t="s">
        <v>2</v>
      </c>
      <c r="B4" s="137"/>
      <c r="C4" s="64"/>
      <c r="D4" s="64"/>
      <c r="E4" s="64"/>
      <c r="F4" s="65">
        <f>SUM(C4:E4)</f>
        <v>0</v>
      </c>
    </row>
    <row r="5" spans="1:10" ht="15" x14ac:dyDescent="0.25">
      <c r="A5" s="66" t="s">
        <v>118</v>
      </c>
      <c r="B5" s="67"/>
      <c r="C5" s="102"/>
      <c r="D5" s="103"/>
      <c r="E5" s="103"/>
      <c r="F5" s="104"/>
    </row>
    <row r="6" spans="1:10" ht="15" x14ac:dyDescent="0.25">
      <c r="A6" s="124" t="s">
        <v>3</v>
      </c>
      <c r="B6" s="125"/>
      <c r="C6" s="105"/>
      <c r="D6" s="105"/>
      <c r="E6" s="105"/>
      <c r="F6" s="106"/>
    </row>
    <row r="7" spans="1:10" ht="12.75" customHeight="1" x14ac:dyDescent="0.25">
      <c r="A7" s="134" t="s">
        <v>4</v>
      </c>
      <c r="B7" s="135"/>
      <c r="C7" s="68"/>
      <c r="D7" s="69"/>
      <c r="E7" s="70"/>
      <c r="F7" s="71">
        <f>C7+D7+E7</f>
        <v>0</v>
      </c>
    </row>
    <row r="8" spans="1:10" ht="15" x14ac:dyDescent="0.25">
      <c r="A8" s="140" t="s">
        <v>5</v>
      </c>
      <c r="B8" s="141"/>
      <c r="C8" s="72"/>
      <c r="D8" s="73"/>
      <c r="E8" s="74"/>
      <c r="F8" s="71">
        <f t="shared" ref="F8:F11" si="0">C8+D8+E8</f>
        <v>0</v>
      </c>
    </row>
    <row r="9" spans="1:10" ht="15" x14ac:dyDescent="0.25">
      <c r="A9" s="140" t="s">
        <v>6</v>
      </c>
      <c r="B9" s="141"/>
      <c r="C9" s="72"/>
      <c r="D9" s="73"/>
      <c r="E9" s="74"/>
      <c r="F9" s="71">
        <f t="shared" si="0"/>
        <v>0</v>
      </c>
    </row>
    <row r="10" spans="1:10" ht="15" x14ac:dyDescent="0.25">
      <c r="A10" s="140" t="s">
        <v>124</v>
      </c>
      <c r="B10" s="142"/>
      <c r="C10" s="75"/>
      <c r="D10" s="76"/>
      <c r="E10" s="77"/>
      <c r="F10" s="71"/>
    </row>
    <row r="11" spans="1:10" ht="15" x14ac:dyDescent="0.25">
      <c r="A11" s="143"/>
      <c r="B11" s="144"/>
      <c r="C11" s="72"/>
      <c r="D11" s="73"/>
      <c r="E11" s="74"/>
      <c r="F11" s="71">
        <f t="shared" si="0"/>
        <v>0</v>
      </c>
    </row>
    <row r="12" spans="1:10" ht="15" x14ac:dyDescent="0.25">
      <c r="A12" s="138" t="s">
        <v>7</v>
      </c>
      <c r="B12" s="139"/>
      <c r="C12" s="78">
        <f>SUM(C7:C11)</f>
        <v>0</v>
      </c>
      <c r="D12" s="79">
        <f>SUM(D7:D11)</f>
        <v>0</v>
      </c>
      <c r="E12" s="79">
        <f>SUM(E7:E11)</f>
        <v>0</v>
      </c>
      <c r="F12" s="80">
        <f>SUM(F7:F11)</f>
        <v>0</v>
      </c>
      <c r="G12" s="60"/>
      <c r="H12" s="60"/>
      <c r="I12" s="60"/>
      <c r="J12" s="60"/>
    </row>
    <row r="13" spans="1:10" ht="13.5" customHeight="1" x14ac:dyDescent="0.25">
      <c r="A13" s="124" t="s">
        <v>8</v>
      </c>
      <c r="B13" s="125"/>
      <c r="C13" s="105"/>
      <c r="D13" s="105"/>
      <c r="E13" s="105"/>
      <c r="F13" s="106"/>
      <c r="G13" s="60"/>
      <c r="H13" s="60"/>
      <c r="I13" s="60"/>
      <c r="J13" s="60"/>
    </row>
    <row r="14" spans="1:10" ht="15" x14ac:dyDescent="0.25">
      <c r="A14" s="147" t="s">
        <v>9</v>
      </c>
      <c r="B14" s="148"/>
      <c r="C14" s="81"/>
      <c r="D14" s="73"/>
      <c r="E14" s="74"/>
      <c r="F14" s="71">
        <f>C14+D14+E14</f>
        <v>0</v>
      </c>
    </row>
    <row r="15" spans="1:10" ht="15" x14ac:dyDescent="0.25">
      <c r="A15" s="149" t="s">
        <v>10</v>
      </c>
      <c r="B15" s="150"/>
      <c r="C15" s="72"/>
      <c r="D15" s="73"/>
      <c r="E15" s="74"/>
      <c r="F15" s="71">
        <f t="shared" ref="F15:F21" si="1">C15+D15+E15</f>
        <v>0</v>
      </c>
    </row>
    <row r="16" spans="1:10" ht="15" x14ac:dyDescent="0.25">
      <c r="A16" s="149" t="s">
        <v>11</v>
      </c>
      <c r="B16" s="150"/>
      <c r="C16" s="72"/>
      <c r="D16" s="73"/>
      <c r="E16" s="74"/>
      <c r="F16" s="71">
        <f t="shared" si="1"/>
        <v>0</v>
      </c>
    </row>
    <row r="17" spans="1:6" ht="15" x14ac:dyDescent="0.25">
      <c r="A17" s="149" t="s">
        <v>12</v>
      </c>
      <c r="B17" s="150"/>
      <c r="C17" s="72"/>
      <c r="D17" s="73"/>
      <c r="E17" s="74"/>
      <c r="F17" s="71">
        <f t="shared" si="1"/>
        <v>0</v>
      </c>
    </row>
    <row r="18" spans="1:6" ht="15" x14ac:dyDescent="0.25">
      <c r="A18" s="149" t="s">
        <v>13</v>
      </c>
      <c r="B18" s="150"/>
      <c r="C18" s="72"/>
      <c r="D18" s="73"/>
      <c r="E18" s="74"/>
      <c r="F18" s="71">
        <f t="shared" si="1"/>
        <v>0</v>
      </c>
    </row>
    <row r="19" spans="1:6" ht="15" x14ac:dyDescent="0.25">
      <c r="A19" s="149" t="s">
        <v>14</v>
      </c>
      <c r="B19" s="150"/>
      <c r="C19" s="72"/>
      <c r="D19" s="73"/>
      <c r="E19" s="74"/>
      <c r="F19" s="71">
        <f t="shared" si="1"/>
        <v>0</v>
      </c>
    </row>
    <row r="20" spans="1:6" ht="15" x14ac:dyDescent="0.25">
      <c r="A20" s="149" t="s">
        <v>15</v>
      </c>
      <c r="B20" s="150"/>
      <c r="C20" s="72"/>
      <c r="D20" s="73"/>
      <c r="E20" s="74"/>
      <c r="F20" s="71">
        <f t="shared" si="1"/>
        <v>0</v>
      </c>
    </row>
    <row r="21" spans="1:6" ht="27.75" customHeight="1" x14ac:dyDescent="0.25">
      <c r="A21" s="151" t="s">
        <v>16</v>
      </c>
      <c r="B21" s="152"/>
      <c r="C21" s="82"/>
      <c r="D21" s="83"/>
      <c r="E21" s="84"/>
      <c r="F21" s="71">
        <f t="shared" si="1"/>
        <v>0</v>
      </c>
    </row>
    <row r="22" spans="1:6" ht="15" x14ac:dyDescent="0.25">
      <c r="A22" s="140" t="s">
        <v>128</v>
      </c>
      <c r="B22" s="142"/>
      <c r="C22" s="85"/>
      <c r="D22" s="86"/>
      <c r="E22" s="87"/>
      <c r="F22" s="71"/>
    </row>
    <row r="23" spans="1:6" ht="15" x14ac:dyDescent="0.25">
      <c r="A23" s="143"/>
      <c r="B23" s="144"/>
      <c r="C23" s="82"/>
      <c r="D23" s="83"/>
      <c r="E23" s="88"/>
      <c r="F23" s="80">
        <f>SUM(C23:E23)</f>
        <v>0</v>
      </c>
    </row>
    <row r="24" spans="1:6" ht="15" x14ac:dyDescent="0.25">
      <c r="A24" s="153" t="s">
        <v>7</v>
      </c>
      <c r="B24" s="154"/>
      <c r="C24" s="78">
        <f>SUM(C14:C23)</f>
        <v>0</v>
      </c>
      <c r="D24" s="79">
        <f>SUM(D14:D23)</f>
        <v>0</v>
      </c>
      <c r="E24" s="79">
        <f>SUM(E14:E23)</f>
        <v>0</v>
      </c>
      <c r="F24" s="89">
        <f>SUM(F14:F23)</f>
        <v>0</v>
      </c>
    </row>
    <row r="25" spans="1:6" ht="13.5" customHeight="1" x14ac:dyDescent="0.25">
      <c r="A25" s="145" t="s">
        <v>17</v>
      </c>
      <c r="B25" s="146"/>
      <c r="C25" s="90"/>
      <c r="D25" s="91"/>
      <c r="E25" s="92"/>
      <c r="F25" s="93"/>
    </row>
    <row r="26" spans="1:6" ht="13.5" customHeight="1" x14ac:dyDescent="0.25">
      <c r="A26" s="158" t="s">
        <v>18</v>
      </c>
      <c r="B26" s="159"/>
      <c r="C26" s="94"/>
      <c r="D26" s="95"/>
      <c r="E26" s="95"/>
      <c r="F26" s="96">
        <f>SUM(C26:E26)</f>
        <v>0</v>
      </c>
    </row>
    <row r="27" spans="1:6" ht="44.25" customHeight="1" x14ac:dyDescent="0.25">
      <c r="A27" s="160" t="s">
        <v>19</v>
      </c>
      <c r="B27" s="161"/>
      <c r="C27" s="97"/>
      <c r="D27" s="97"/>
      <c r="E27" s="97"/>
      <c r="F27" s="98">
        <f>SUM(C27:E27)</f>
        <v>0</v>
      </c>
    </row>
    <row r="28" spans="1:6" ht="13.5" customHeight="1" x14ac:dyDescent="0.25">
      <c r="A28" s="162" t="s">
        <v>7</v>
      </c>
      <c r="B28" s="163"/>
      <c r="C28" s="99">
        <f>C26+C27</f>
        <v>0</v>
      </c>
      <c r="D28" s="99">
        <f>D26+D27</f>
        <v>0</v>
      </c>
      <c r="E28" s="99">
        <f t="shared" ref="E28:F28" si="2">E26+E27</f>
        <v>0</v>
      </c>
      <c r="F28" s="100">
        <f t="shared" si="2"/>
        <v>0</v>
      </c>
    </row>
    <row r="29" spans="1:6" ht="13.5" customHeight="1" x14ac:dyDescent="0.25">
      <c r="A29" s="166" t="s">
        <v>130</v>
      </c>
      <c r="B29" s="167"/>
      <c r="C29" s="167"/>
      <c r="D29" s="167"/>
      <c r="E29" s="167"/>
      <c r="F29" s="168"/>
    </row>
    <row r="30" spans="1:6" ht="13.5" customHeight="1" x14ac:dyDescent="0.25">
      <c r="A30" s="169" t="s">
        <v>120</v>
      </c>
      <c r="B30" s="170"/>
      <c r="C30" s="99"/>
      <c r="D30" s="99"/>
      <c r="E30" s="99"/>
      <c r="F30" s="100"/>
    </row>
    <row r="31" spans="1:6" ht="13.5" customHeight="1" x14ac:dyDescent="0.25">
      <c r="A31" s="171"/>
      <c r="B31" s="172"/>
      <c r="C31" s="88"/>
      <c r="D31" s="88"/>
      <c r="E31" s="88"/>
      <c r="F31" s="100">
        <f>SUM(C31:E31)</f>
        <v>0</v>
      </c>
    </row>
    <row r="32" spans="1:6" s="60" customFormat="1" ht="13.5" customHeight="1" x14ac:dyDescent="0.25">
      <c r="A32" s="173" t="s">
        <v>7</v>
      </c>
      <c r="B32" s="174"/>
      <c r="C32" s="75">
        <f>C31</f>
        <v>0</v>
      </c>
      <c r="D32" s="75">
        <f t="shared" ref="D32:F32" si="3">D31</f>
        <v>0</v>
      </c>
      <c r="E32" s="75">
        <f t="shared" si="3"/>
        <v>0</v>
      </c>
      <c r="F32" s="75">
        <f t="shared" si="3"/>
        <v>0</v>
      </c>
    </row>
    <row r="33" spans="1:6" s="60" customFormat="1" ht="6" customHeight="1" thickBot="1" x14ac:dyDescent="0.3">
      <c r="A33" s="175"/>
      <c r="B33" s="176"/>
      <c r="C33" s="176"/>
      <c r="D33" s="176"/>
      <c r="E33" s="176"/>
      <c r="F33" s="177"/>
    </row>
    <row r="34" spans="1:6" ht="15.75" thickBot="1" x14ac:dyDescent="0.3">
      <c r="A34" s="164" t="s">
        <v>1</v>
      </c>
      <c r="B34" s="165"/>
      <c r="C34" s="101">
        <f t="shared" ref="C34:E34" si="4">SUM(C24+C12+C28+C32)</f>
        <v>0</v>
      </c>
      <c r="D34" s="101">
        <f t="shared" si="4"/>
        <v>0</v>
      </c>
      <c r="E34" s="101">
        <f t="shared" si="4"/>
        <v>0</v>
      </c>
      <c r="F34" s="101">
        <f>SUM(F24+F12+F28+F32)</f>
        <v>0</v>
      </c>
    </row>
    <row r="35" spans="1:6" ht="15.75" thickBot="1" x14ac:dyDescent="0.3">
      <c r="A35" s="178" t="s">
        <v>20</v>
      </c>
      <c r="B35" s="179"/>
      <c r="C35" s="108">
        <f>C4-C34</f>
        <v>0</v>
      </c>
      <c r="D35" s="108">
        <f>D4-D34</f>
        <v>0</v>
      </c>
      <c r="E35" s="108">
        <f>E4-E34</f>
        <v>0</v>
      </c>
      <c r="F35" s="109">
        <f>F4-F34</f>
        <v>0</v>
      </c>
    </row>
    <row r="36" spans="1:6" ht="15.75" customHeight="1" x14ac:dyDescent="0.2">
      <c r="A36" s="180" t="s">
        <v>127</v>
      </c>
      <c r="B36" s="181"/>
      <c r="C36" s="181"/>
      <c r="D36" s="181"/>
      <c r="E36" s="181"/>
      <c r="F36" s="182"/>
    </row>
    <row r="37" spans="1:6" ht="39" customHeight="1" thickBot="1" x14ac:dyDescent="0.25">
      <c r="A37" s="155"/>
      <c r="B37" s="156"/>
      <c r="C37" s="156"/>
      <c r="D37" s="156"/>
      <c r="E37" s="156"/>
      <c r="F37" s="157"/>
    </row>
  </sheetData>
  <sheetProtection sheet="1" selectLockedCells="1"/>
  <mergeCells count="36">
    <mergeCell ref="A37:F37"/>
    <mergeCell ref="A32:B32"/>
    <mergeCell ref="A33:F33"/>
    <mergeCell ref="A34:B34"/>
    <mergeCell ref="A35:B35"/>
    <mergeCell ref="A36:F36"/>
    <mergeCell ref="A26:B26"/>
    <mergeCell ref="A27:B27"/>
    <mergeCell ref="A28:B28"/>
    <mergeCell ref="A29:F29"/>
    <mergeCell ref="A30:B30"/>
    <mergeCell ref="A31:B31"/>
    <mergeCell ref="A20:B20"/>
    <mergeCell ref="A21:B21"/>
    <mergeCell ref="A22:B22"/>
    <mergeCell ref="A23:B23"/>
    <mergeCell ref="A24:B24"/>
    <mergeCell ref="A25:B25"/>
    <mergeCell ref="A14:B14"/>
    <mergeCell ref="A15:B15"/>
    <mergeCell ref="A16:B16"/>
    <mergeCell ref="A17:B17"/>
    <mergeCell ref="A18:B18"/>
    <mergeCell ref="A19:B19"/>
    <mergeCell ref="A8:B8"/>
    <mergeCell ref="A9:B9"/>
    <mergeCell ref="A10:B10"/>
    <mergeCell ref="A11:B11"/>
    <mergeCell ref="A12:B12"/>
    <mergeCell ref="A13:B13"/>
    <mergeCell ref="A1:F1"/>
    <mergeCell ref="B2:F2"/>
    <mergeCell ref="A3:B3"/>
    <mergeCell ref="A4:B4"/>
    <mergeCell ref="A6:B6"/>
    <mergeCell ref="A7:B7"/>
  </mergeCells>
  <printOptions horizontalCentered="1"/>
  <pageMargins left="0.25" right="0.25" top="0.75" bottom="0.75" header="0.3" footer="0.3"/>
  <pageSetup fitToHeight="0"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36"/>
  <sheetViews>
    <sheetView showGridLines="0" zoomScaleNormal="100" workbookViewId="0">
      <selection activeCell="E36" sqref="E36:F36"/>
    </sheetView>
  </sheetViews>
  <sheetFormatPr defaultRowHeight="12.75" x14ac:dyDescent="0.2"/>
  <cols>
    <col min="1" max="1" width="33.42578125" style="59" customWidth="1"/>
    <col min="2" max="2" width="6.85546875" style="59" customWidth="1"/>
    <col min="3" max="3" width="15.5703125" style="59" customWidth="1"/>
    <col min="4" max="4" width="16.7109375" style="59" customWidth="1"/>
    <col min="5" max="6" width="14.7109375" style="59" customWidth="1"/>
    <col min="7" max="255" width="9.140625" style="59"/>
    <col min="256" max="256" width="12.42578125" style="59" customWidth="1"/>
    <col min="257" max="257" width="31.28515625" style="59" customWidth="1"/>
    <col min="258" max="261" width="12.42578125" style="59" customWidth="1"/>
    <col min="262" max="511" width="9.140625" style="59"/>
    <col min="512" max="512" width="12.42578125" style="59" customWidth="1"/>
    <col min="513" max="513" width="31.28515625" style="59" customWidth="1"/>
    <col min="514" max="517" width="12.42578125" style="59" customWidth="1"/>
    <col min="518" max="767" width="9.140625" style="59"/>
    <col min="768" max="768" width="12.42578125" style="59" customWidth="1"/>
    <col min="769" max="769" width="31.28515625" style="59" customWidth="1"/>
    <col min="770" max="773" width="12.42578125" style="59" customWidth="1"/>
    <col min="774" max="1023" width="9.140625" style="59"/>
    <col min="1024" max="1024" width="12.42578125" style="59" customWidth="1"/>
    <col min="1025" max="1025" width="31.28515625" style="59" customWidth="1"/>
    <col min="1026" max="1029" width="12.42578125" style="59" customWidth="1"/>
    <col min="1030" max="1279" width="9.140625" style="59"/>
    <col min="1280" max="1280" width="12.42578125" style="59" customWidth="1"/>
    <col min="1281" max="1281" width="31.28515625" style="59" customWidth="1"/>
    <col min="1282" max="1285" width="12.42578125" style="59" customWidth="1"/>
    <col min="1286" max="1535" width="9.140625" style="59"/>
    <col min="1536" max="1536" width="12.42578125" style="59" customWidth="1"/>
    <col min="1537" max="1537" width="31.28515625" style="59" customWidth="1"/>
    <col min="1538" max="1541" width="12.42578125" style="59" customWidth="1"/>
    <col min="1542" max="1791" width="9.140625" style="59"/>
    <col min="1792" max="1792" width="12.42578125" style="59" customWidth="1"/>
    <col min="1793" max="1793" width="31.28515625" style="59" customWidth="1"/>
    <col min="1794" max="1797" width="12.42578125" style="59" customWidth="1"/>
    <col min="1798" max="2047" width="9.140625" style="59"/>
    <col min="2048" max="2048" width="12.42578125" style="59" customWidth="1"/>
    <col min="2049" max="2049" width="31.28515625" style="59" customWidth="1"/>
    <col min="2050" max="2053" width="12.42578125" style="59" customWidth="1"/>
    <col min="2054" max="2303" width="9.140625" style="59"/>
    <col min="2304" max="2304" width="12.42578125" style="59" customWidth="1"/>
    <col min="2305" max="2305" width="31.28515625" style="59" customWidth="1"/>
    <col min="2306" max="2309" width="12.42578125" style="59" customWidth="1"/>
    <col min="2310" max="2559" width="9.140625" style="59"/>
    <col min="2560" max="2560" width="12.42578125" style="59" customWidth="1"/>
    <col min="2561" max="2561" width="31.28515625" style="59" customWidth="1"/>
    <col min="2562" max="2565" width="12.42578125" style="59" customWidth="1"/>
    <col min="2566" max="2815" width="9.140625" style="59"/>
    <col min="2816" max="2816" width="12.42578125" style="59" customWidth="1"/>
    <col min="2817" max="2817" width="31.28515625" style="59" customWidth="1"/>
    <col min="2818" max="2821" width="12.42578125" style="59" customWidth="1"/>
    <col min="2822" max="3071" width="9.140625" style="59"/>
    <col min="3072" max="3072" width="12.42578125" style="59" customWidth="1"/>
    <col min="3073" max="3073" width="31.28515625" style="59" customWidth="1"/>
    <col min="3074" max="3077" width="12.42578125" style="59" customWidth="1"/>
    <col min="3078" max="3327" width="9.140625" style="59"/>
    <col min="3328" max="3328" width="12.42578125" style="59" customWidth="1"/>
    <col min="3329" max="3329" width="31.28515625" style="59" customWidth="1"/>
    <col min="3330" max="3333" width="12.42578125" style="59" customWidth="1"/>
    <col min="3334" max="3583" width="9.140625" style="59"/>
    <col min="3584" max="3584" width="12.42578125" style="59" customWidth="1"/>
    <col min="3585" max="3585" width="31.28515625" style="59" customWidth="1"/>
    <col min="3586" max="3589" width="12.42578125" style="59" customWidth="1"/>
    <col min="3590" max="3839" width="9.140625" style="59"/>
    <col min="3840" max="3840" width="12.42578125" style="59" customWidth="1"/>
    <col min="3841" max="3841" width="31.28515625" style="59" customWidth="1"/>
    <col min="3842" max="3845" width="12.42578125" style="59" customWidth="1"/>
    <col min="3846" max="4095" width="9.140625" style="59"/>
    <col min="4096" max="4096" width="12.42578125" style="59" customWidth="1"/>
    <col min="4097" max="4097" width="31.28515625" style="59" customWidth="1"/>
    <col min="4098" max="4101" width="12.42578125" style="59" customWidth="1"/>
    <col min="4102" max="4351" width="9.140625" style="59"/>
    <col min="4352" max="4352" width="12.42578125" style="59" customWidth="1"/>
    <col min="4353" max="4353" width="31.28515625" style="59" customWidth="1"/>
    <col min="4354" max="4357" width="12.42578125" style="59" customWidth="1"/>
    <col min="4358" max="4607" width="9.140625" style="59"/>
    <col min="4608" max="4608" width="12.42578125" style="59" customWidth="1"/>
    <col min="4609" max="4609" width="31.28515625" style="59" customWidth="1"/>
    <col min="4610" max="4613" width="12.42578125" style="59" customWidth="1"/>
    <col min="4614" max="4863" width="9.140625" style="59"/>
    <col min="4864" max="4864" width="12.42578125" style="59" customWidth="1"/>
    <col min="4865" max="4865" width="31.28515625" style="59" customWidth="1"/>
    <col min="4866" max="4869" width="12.42578125" style="59" customWidth="1"/>
    <col min="4870" max="5119" width="9.140625" style="59"/>
    <col min="5120" max="5120" width="12.42578125" style="59" customWidth="1"/>
    <col min="5121" max="5121" width="31.28515625" style="59" customWidth="1"/>
    <col min="5122" max="5125" width="12.42578125" style="59" customWidth="1"/>
    <col min="5126" max="5375" width="9.140625" style="59"/>
    <col min="5376" max="5376" width="12.42578125" style="59" customWidth="1"/>
    <col min="5377" max="5377" width="31.28515625" style="59" customWidth="1"/>
    <col min="5378" max="5381" width="12.42578125" style="59" customWidth="1"/>
    <col min="5382" max="5631" width="9.140625" style="59"/>
    <col min="5632" max="5632" width="12.42578125" style="59" customWidth="1"/>
    <col min="5633" max="5633" width="31.28515625" style="59" customWidth="1"/>
    <col min="5634" max="5637" width="12.42578125" style="59" customWidth="1"/>
    <col min="5638" max="5887" width="9.140625" style="59"/>
    <col min="5888" max="5888" width="12.42578125" style="59" customWidth="1"/>
    <col min="5889" max="5889" width="31.28515625" style="59" customWidth="1"/>
    <col min="5890" max="5893" width="12.42578125" style="59" customWidth="1"/>
    <col min="5894" max="6143" width="9.140625" style="59"/>
    <col min="6144" max="6144" width="12.42578125" style="59" customWidth="1"/>
    <col min="6145" max="6145" width="31.28515625" style="59" customWidth="1"/>
    <col min="6146" max="6149" width="12.42578125" style="59" customWidth="1"/>
    <col min="6150" max="6399" width="9.140625" style="59"/>
    <col min="6400" max="6400" width="12.42578125" style="59" customWidth="1"/>
    <col min="6401" max="6401" width="31.28515625" style="59" customWidth="1"/>
    <col min="6402" max="6405" width="12.42578125" style="59" customWidth="1"/>
    <col min="6406" max="6655" width="9.140625" style="59"/>
    <col min="6656" max="6656" width="12.42578125" style="59" customWidth="1"/>
    <col min="6657" max="6657" width="31.28515625" style="59" customWidth="1"/>
    <col min="6658" max="6661" width="12.42578125" style="59" customWidth="1"/>
    <col min="6662" max="6911" width="9.140625" style="59"/>
    <col min="6912" max="6912" width="12.42578125" style="59" customWidth="1"/>
    <col min="6913" max="6913" width="31.28515625" style="59" customWidth="1"/>
    <col min="6914" max="6917" width="12.42578125" style="59" customWidth="1"/>
    <col min="6918" max="7167" width="9.140625" style="59"/>
    <col min="7168" max="7168" width="12.42578125" style="59" customWidth="1"/>
    <col min="7169" max="7169" width="31.28515625" style="59" customWidth="1"/>
    <col min="7170" max="7173" width="12.42578125" style="59" customWidth="1"/>
    <col min="7174" max="7423" width="9.140625" style="59"/>
    <col min="7424" max="7424" width="12.42578125" style="59" customWidth="1"/>
    <col min="7425" max="7425" width="31.28515625" style="59" customWidth="1"/>
    <col min="7426" max="7429" width="12.42578125" style="59" customWidth="1"/>
    <col min="7430" max="7679" width="9.140625" style="59"/>
    <col min="7680" max="7680" width="12.42578125" style="59" customWidth="1"/>
    <col min="7681" max="7681" width="31.28515625" style="59" customWidth="1"/>
    <col min="7682" max="7685" width="12.42578125" style="59" customWidth="1"/>
    <col min="7686" max="7935" width="9.140625" style="59"/>
    <col min="7936" max="7936" width="12.42578125" style="59" customWidth="1"/>
    <col min="7937" max="7937" width="31.28515625" style="59" customWidth="1"/>
    <col min="7938" max="7941" width="12.42578125" style="59" customWidth="1"/>
    <col min="7942" max="8191" width="9.140625" style="59"/>
    <col min="8192" max="8192" width="12.42578125" style="59" customWidth="1"/>
    <col min="8193" max="8193" width="31.28515625" style="59" customWidth="1"/>
    <col min="8194" max="8197" width="12.42578125" style="59" customWidth="1"/>
    <col min="8198" max="8447" width="9.140625" style="59"/>
    <col min="8448" max="8448" width="12.42578125" style="59" customWidth="1"/>
    <col min="8449" max="8449" width="31.28515625" style="59" customWidth="1"/>
    <col min="8450" max="8453" width="12.42578125" style="59" customWidth="1"/>
    <col min="8454" max="8703" width="9.140625" style="59"/>
    <col min="8704" max="8704" width="12.42578125" style="59" customWidth="1"/>
    <col min="8705" max="8705" width="31.28515625" style="59" customWidth="1"/>
    <col min="8706" max="8709" width="12.42578125" style="59" customWidth="1"/>
    <col min="8710" max="8959" width="9.140625" style="59"/>
    <col min="8960" max="8960" width="12.42578125" style="59" customWidth="1"/>
    <col min="8961" max="8961" width="31.28515625" style="59" customWidth="1"/>
    <col min="8962" max="8965" width="12.42578125" style="59" customWidth="1"/>
    <col min="8966" max="9215" width="9.140625" style="59"/>
    <col min="9216" max="9216" width="12.42578125" style="59" customWidth="1"/>
    <col min="9217" max="9217" width="31.28515625" style="59" customWidth="1"/>
    <col min="9218" max="9221" width="12.42578125" style="59" customWidth="1"/>
    <col min="9222" max="9471" width="9.140625" style="59"/>
    <col min="9472" max="9472" width="12.42578125" style="59" customWidth="1"/>
    <col min="9473" max="9473" width="31.28515625" style="59" customWidth="1"/>
    <col min="9474" max="9477" width="12.42578125" style="59" customWidth="1"/>
    <col min="9478" max="9727" width="9.140625" style="59"/>
    <col min="9728" max="9728" width="12.42578125" style="59" customWidth="1"/>
    <col min="9729" max="9729" width="31.28515625" style="59" customWidth="1"/>
    <col min="9730" max="9733" width="12.42578125" style="59" customWidth="1"/>
    <col min="9734" max="9983" width="9.140625" style="59"/>
    <col min="9984" max="9984" width="12.42578125" style="59" customWidth="1"/>
    <col min="9985" max="9985" width="31.28515625" style="59" customWidth="1"/>
    <col min="9986" max="9989" width="12.42578125" style="59" customWidth="1"/>
    <col min="9990" max="10239" width="9.140625" style="59"/>
    <col min="10240" max="10240" width="12.42578125" style="59" customWidth="1"/>
    <col min="10241" max="10241" width="31.28515625" style="59" customWidth="1"/>
    <col min="10242" max="10245" width="12.42578125" style="59" customWidth="1"/>
    <col min="10246" max="10495" width="9.140625" style="59"/>
    <col min="10496" max="10496" width="12.42578125" style="59" customWidth="1"/>
    <col min="10497" max="10497" width="31.28515625" style="59" customWidth="1"/>
    <col min="10498" max="10501" width="12.42578125" style="59" customWidth="1"/>
    <col min="10502" max="10751" width="9.140625" style="59"/>
    <col min="10752" max="10752" width="12.42578125" style="59" customWidth="1"/>
    <col min="10753" max="10753" width="31.28515625" style="59" customWidth="1"/>
    <col min="10754" max="10757" width="12.42578125" style="59" customWidth="1"/>
    <col min="10758" max="11007" width="9.140625" style="59"/>
    <col min="11008" max="11008" width="12.42578125" style="59" customWidth="1"/>
    <col min="11009" max="11009" width="31.28515625" style="59" customWidth="1"/>
    <col min="11010" max="11013" width="12.42578125" style="59" customWidth="1"/>
    <col min="11014" max="11263" width="9.140625" style="59"/>
    <col min="11264" max="11264" width="12.42578125" style="59" customWidth="1"/>
    <col min="11265" max="11265" width="31.28515625" style="59" customWidth="1"/>
    <col min="11266" max="11269" width="12.42578125" style="59" customWidth="1"/>
    <col min="11270" max="11519" width="9.140625" style="59"/>
    <col min="11520" max="11520" width="12.42578125" style="59" customWidth="1"/>
    <col min="11521" max="11521" width="31.28515625" style="59" customWidth="1"/>
    <col min="11522" max="11525" width="12.42578125" style="59" customWidth="1"/>
    <col min="11526" max="11775" width="9.140625" style="59"/>
    <col min="11776" max="11776" width="12.42578125" style="59" customWidth="1"/>
    <col min="11777" max="11777" width="31.28515625" style="59" customWidth="1"/>
    <col min="11778" max="11781" width="12.42578125" style="59" customWidth="1"/>
    <col min="11782" max="12031" width="9.140625" style="59"/>
    <col min="12032" max="12032" width="12.42578125" style="59" customWidth="1"/>
    <col min="12033" max="12033" width="31.28515625" style="59" customWidth="1"/>
    <col min="12034" max="12037" width="12.42578125" style="59" customWidth="1"/>
    <col min="12038" max="12287" width="9.140625" style="59"/>
    <col min="12288" max="12288" width="12.42578125" style="59" customWidth="1"/>
    <col min="12289" max="12289" width="31.28515625" style="59" customWidth="1"/>
    <col min="12290" max="12293" width="12.42578125" style="59" customWidth="1"/>
    <col min="12294" max="12543" width="9.140625" style="59"/>
    <col min="12544" max="12544" width="12.42578125" style="59" customWidth="1"/>
    <col min="12545" max="12545" width="31.28515625" style="59" customWidth="1"/>
    <col min="12546" max="12549" width="12.42578125" style="59" customWidth="1"/>
    <col min="12550" max="12799" width="9.140625" style="59"/>
    <col min="12800" max="12800" width="12.42578125" style="59" customWidth="1"/>
    <col min="12801" max="12801" width="31.28515625" style="59" customWidth="1"/>
    <col min="12802" max="12805" width="12.42578125" style="59" customWidth="1"/>
    <col min="12806" max="13055" width="9.140625" style="59"/>
    <col min="13056" max="13056" width="12.42578125" style="59" customWidth="1"/>
    <col min="13057" max="13057" width="31.28515625" style="59" customWidth="1"/>
    <col min="13058" max="13061" width="12.42578125" style="59" customWidth="1"/>
    <col min="13062" max="13311" width="9.140625" style="59"/>
    <col min="13312" max="13312" width="12.42578125" style="59" customWidth="1"/>
    <col min="13313" max="13313" width="31.28515625" style="59" customWidth="1"/>
    <col min="13314" max="13317" width="12.42578125" style="59" customWidth="1"/>
    <col min="13318" max="13567" width="9.140625" style="59"/>
    <col min="13568" max="13568" width="12.42578125" style="59" customWidth="1"/>
    <col min="13569" max="13569" width="31.28515625" style="59" customWidth="1"/>
    <col min="13570" max="13573" width="12.42578125" style="59" customWidth="1"/>
    <col min="13574" max="13823" width="9.140625" style="59"/>
    <col min="13824" max="13824" width="12.42578125" style="59" customWidth="1"/>
    <col min="13825" max="13825" width="31.28515625" style="59" customWidth="1"/>
    <col min="13826" max="13829" width="12.42578125" style="59" customWidth="1"/>
    <col min="13830" max="14079" width="9.140625" style="59"/>
    <col min="14080" max="14080" width="12.42578125" style="59" customWidth="1"/>
    <col min="14081" max="14081" width="31.28515625" style="59" customWidth="1"/>
    <col min="14082" max="14085" width="12.42578125" style="59" customWidth="1"/>
    <col min="14086" max="14335" width="9.140625" style="59"/>
    <col min="14336" max="14336" width="12.42578125" style="59" customWidth="1"/>
    <col min="14337" max="14337" width="31.28515625" style="59" customWidth="1"/>
    <col min="14338" max="14341" width="12.42578125" style="59" customWidth="1"/>
    <col min="14342" max="14591" width="9.140625" style="59"/>
    <col min="14592" max="14592" width="12.42578125" style="59" customWidth="1"/>
    <col min="14593" max="14593" width="31.28515625" style="59" customWidth="1"/>
    <col min="14594" max="14597" width="12.42578125" style="59" customWidth="1"/>
    <col min="14598" max="14847" width="9.140625" style="59"/>
    <col min="14848" max="14848" width="12.42578125" style="59" customWidth="1"/>
    <col min="14849" max="14849" width="31.28515625" style="59" customWidth="1"/>
    <col min="14850" max="14853" width="12.42578125" style="59" customWidth="1"/>
    <col min="14854" max="15103" width="9.140625" style="59"/>
    <col min="15104" max="15104" width="12.42578125" style="59" customWidth="1"/>
    <col min="15105" max="15105" width="31.28515625" style="59" customWidth="1"/>
    <col min="15106" max="15109" width="12.42578125" style="59" customWidth="1"/>
    <col min="15110" max="15359" width="9.140625" style="59"/>
    <col min="15360" max="15360" width="12.42578125" style="59" customWidth="1"/>
    <col min="15361" max="15361" width="31.28515625" style="59" customWidth="1"/>
    <col min="15362" max="15365" width="12.42578125" style="59" customWidth="1"/>
    <col min="15366" max="15615" width="9.140625" style="59"/>
    <col min="15616" max="15616" width="12.42578125" style="59" customWidth="1"/>
    <col min="15617" max="15617" width="31.28515625" style="59" customWidth="1"/>
    <col min="15618" max="15621" width="12.42578125" style="59" customWidth="1"/>
    <col min="15622" max="15871" width="9.140625" style="59"/>
    <col min="15872" max="15872" width="12.42578125" style="59" customWidth="1"/>
    <col min="15873" max="15873" width="31.28515625" style="59" customWidth="1"/>
    <col min="15874" max="15877" width="12.42578125" style="59" customWidth="1"/>
    <col min="15878" max="16127" width="9.140625" style="59"/>
    <col min="16128" max="16128" width="12.42578125" style="59" customWidth="1"/>
    <col min="16129" max="16129" width="31.28515625" style="59" customWidth="1"/>
    <col min="16130" max="16133" width="12.42578125" style="59" customWidth="1"/>
    <col min="16134" max="16384" width="9.140625" style="59"/>
  </cols>
  <sheetData>
    <row r="1" spans="1:10" s="57" customFormat="1" ht="18" thickBot="1" x14ac:dyDescent="0.35">
      <c r="A1" s="126" t="s">
        <v>138</v>
      </c>
      <c r="B1" s="127"/>
      <c r="C1" s="127"/>
      <c r="D1" s="127"/>
      <c r="E1" s="127"/>
      <c r="F1" s="128"/>
    </row>
    <row r="2" spans="1:10" s="58" customFormat="1" ht="13.5" customHeight="1" thickBot="1" x14ac:dyDescent="0.3">
      <c r="A2" s="61" t="s">
        <v>121</v>
      </c>
      <c r="B2" s="129">
        <f>'Admin Overview'!B2</f>
        <v>0</v>
      </c>
      <c r="C2" s="130"/>
      <c r="D2" s="130"/>
      <c r="E2" s="130"/>
      <c r="F2" s="131"/>
      <c r="G2" s="186" t="s">
        <v>136</v>
      </c>
    </row>
    <row r="3" spans="1:10" ht="75" x14ac:dyDescent="0.25">
      <c r="A3" s="132"/>
      <c r="B3" s="133"/>
      <c r="C3" s="62" t="s">
        <v>0</v>
      </c>
      <c r="D3" s="62" t="s">
        <v>125</v>
      </c>
      <c r="E3" s="62" t="s">
        <v>126</v>
      </c>
      <c r="F3" s="63" t="s">
        <v>1</v>
      </c>
    </row>
    <row r="4" spans="1:10" ht="15.75" customHeight="1" thickBot="1" x14ac:dyDescent="0.3">
      <c r="A4" s="136" t="s">
        <v>2</v>
      </c>
      <c r="B4" s="137"/>
      <c r="C4" s="187">
        <f>'Budget - CRC Grantee'!C4+'Budget - CRC Subgrantee'!C4</f>
        <v>0</v>
      </c>
      <c r="D4" s="187">
        <f>'Budget - CRC Grantee'!D4+'Budget - CRC Subgrantee'!D4</f>
        <v>0</v>
      </c>
      <c r="E4" s="187">
        <f>'Budget - CRC Grantee'!E4+'Budget - CRC Subgrantee'!E4</f>
        <v>0</v>
      </c>
      <c r="F4" s="65">
        <f>SUM(C4:E4)</f>
        <v>0</v>
      </c>
    </row>
    <row r="5" spans="1:10" ht="15" x14ac:dyDescent="0.25">
      <c r="A5" s="66" t="s">
        <v>118</v>
      </c>
      <c r="B5" s="67"/>
      <c r="C5" s="102"/>
      <c r="D5" s="103"/>
      <c r="E5" s="103"/>
      <c r="F5" s="104"/>
    </row>
    <row r="6" spans="1:10" ht="15" x14ac:dyDescent="0.25">
      <c r="A6" s="124" t="s">
        <v>3</v>
      </c>
      <c r="B6" s="125"/>
      <c r="C6" s="105"/>
      <c r="D6" s="105"/>
      <c r="E6" s="105"/>
      <c r="F6" s="106"/>
    </row>
    <row r="7" spans="1:10" ht="15.75" customHeight="1" thickBot="1" x14ac:dyDescent="0.3">
      <c r="A7" s="134" t="s">
        <v>4</v>
      </c>
      <c r="B7" s="135"/>
      <c r="C7" s="187">
        <f>'Budget - CRC Grantee'!C7+'Budget - CRC Subgrantee'!C7</f>
        <v>0</v>
      </c>
      <c r="D7" s="187">
        <f>'Budget - CRC Grantee'!D7+'Budget - CRC Subgrantee'!D7</f>
        <v>0</v>
      </c>
      <c r="E7" s="187">
        <f>'Budget - CRC Grantee'!E7+'Budget - CRC Subgrantee'!E7</f>
        <v>0</v>
      </c>
      <c r="F7" s="71">
        <f>C7+D7+E7</f>
        <v>0</v>
      </c>
    </row>
    <row r="8" spans="1:10" ht="15.75" thickBot="1" x14ac:dyDescent="0.3">
      <c r="A8" s="140" t="s">
        <v>5</v>
      </c>
      <c r="B8" s="141"/>
      <c r="C8" s="187">
        <f>'Budget - CRC Grantee'!C8+'Budget - CRC Subgrantee'!C8</f>
        <v>0</v>
      </c>
      <c r="D8" s="187">
        <f>'Budget - CRC Grantee'!D8+'Budget - CRC Subgrantee'!D8</f>
        <v>0</v>
      </c>
      <c r="E8" s="187">
        <f>'Budget - CRC Grantee'!E8+'Budget - CRC Subgrantee'!E8</f>
        <v>0</v>
      </c>
      <c r="F8" s="71">
        <f t="shared" ref="F8:F11" si="0">C8+D8+E8</f>
        <v>0</v>
      </c>
    </row>
    <row r="9" spans="1:10" ht="15.75" thickBot="1" x14ac:dyDescent="0.3">
      <c r="A9" s="140" t="s">
        <v>6</v>
      </c>
      <c r="B9" s="141"/>
      <c r="C9" s="187">
        <f>'Budget - CRC Grantee'!C9+'Budget - CRC Subgrantee'!C9</f>
        <v>0</v>
      </c>
      <c r="D9" s="187">
        <f>'Budget - CRC Grantee'!D9+'Budget - CRC Subgrantee'!D9</f>
        <v>0</v>
      </c>
      <c r="E9" s="187">
        <f>'Budget - CRC Grantee'!E9+'Budget - CRC Subgrantee'!E9</f>
        <v>0</v>
      </c>
      <c r="F9" s="71">
        <f t="shared" si="0"/>
        <v>0</v>
      </c>
    </row>
    <row r="10" spans="1:10" ht="15" x14ac:dyDescent="0.25">
      <c r="A10" s="140" t="s">
        <v>137</v>
      </c>
      <c r="B10" s="142"/>
      <c r="C10" s="188"/>
      <c r="D10" s="185"/>
      <c r="E10" s="185"/>
      <c r="F10" s="71"/>
    </row>
    <row r="11" spans="1:10" ht="15.75" thickBot="1" x14ac:dyDescent="0.3">
      <c r="A11" s="189"/>
      <c r="B11" s="190"/>
      <c r="C11" s="187">
        <f>'Budget - CRC Grantee'!C11+'Budget - CRC Subgrantee'!C11</f>
        <v>0</v>
      </c>
      <c r="D11" s="187">
        <f>'Budget - CRC Grantee'!D11+'Budget - CRC Subgrantee'!D11</f>
        <v>0</v>
      </c>
      <c r="E11" s="187">
        <f>'Budget - CRC Grantee'!E11+'Budget - CRC Subgrantee'!E11</f>
        <v>0</v>
      </c>
      <c r="F11" s="71">
        <f t="shared" si="0"/>
        <v>0</v>
      </c>
    </row>
    <row r="12" spans="1:10" ht="15" x14ac:dyDescent="0.25">
      <c r="A12" s="138" t="s">
        <v>7</v>
      </c>
      <c r="B12" s="139"/>
      <c r="C12" s="99">
        <f>SUM(C7:C11)</f>
        <v>0</v>
      </c>
      <c r="D12" s="99">
        <f t="shared" ref="D12:E12" si="1">SUM(D7:D11)</f>
        <v>0</v>
      </c>
      <c r="E12" s="99">
        <f t="shared" si="1"/>
        <v>0</v>
      </c>
      <c r="F12" s="80">
        <f>SUM(F7:F11)</f>
        <v>0</v>
      </c>
      <c r="G12" s="60"/>
      <c r="H12" s="60"/>
      <c r="I12" s="60"/>
      <c r="J12" s="60"/>
    </row>
    <row r="13" spans="1:10" ht="13.5" customHeight="1" x14ac:dyDescent="0.25">
      <c r="A13" s="124" t="s">
        <v>8</v>
      </c>
      <c r="B13" s="125"/>
      <c r="C13" s="105"/>
      <c r="D13" s="105"/>
      <c r="E13" s="105"/>
      <c r="F13" s="106"/>
      <c r="G13" s="60"/>
      <c r="H13" s="60"/>
      <c r="I13" s="60"/>
      <c r="J13" s="60"/>
    </row>
    <row r="14" spans="1:10" ht="15.75" thickBot="1" x14ac:dyDescent="0.3">
      <c r="A14" s="147" t="s">
        <v>9</v>
      </c>
      <c r="B14" s="148"/>
      <c r="C14" s="187">
        <f>'Budget - CRC Grantee'!C14+'Budget - CRC Subgrantee'!C14</f>
        <v>0</v>
      </c>
      <c r="D14" s="187">
        <f>'Budget - CRC Grantee'!D14+'Budget - CRC Subgrantee'!D14</f>
        <v>0</v>
      </c>
      <c r="E14" s="187">
        <f>'Budget - CRC Grantee'!E14+'Budget - CRC Subgrantee'!E14</f>
        <v>0</v>
      </c>
      <c r="F14" s="71">
        <f>C14+D14+E14</f>
        <v>0</v>
      </c>
    </row>
    <row r="15" spans="1:10" ht="15.75" thickBot="1" x14ac:dyDescent="0.3">
      <c r="A15" s="149" t="s">
        <v>10</v>
      </c>
      <c r="B15" s="150"/>
      <c r="C15" s="187">
        <f>'Budget - CRC Grantee'!C15+'Budget - CRC Subgrantee'!C15</f>
        <v>0</v>
      </c>
      <c r="D15" s="187">
        <f>'Budget - CRC Grantee'!D15+'Budget - CRC Subgrantee'!D15</f>
        <v>0</v>
      </c>
      <c r="E15" s="187">
        <f>'Budget - CRC Grantee'!E15+'Budget - CRC Subgrantee'!E15</f>
        <v>0</v>
      </c>
      <c r="F15" s="71">
        <f t="shared" ref="F15:F21" si="2">C15+D15+E15</f>
        <v>0</v>
      </c>
    </row>
    <row r="16" spans="1:10" ht="15.75" thickBot="1" x14ac:dyDescent="0.3">
      <c r="A16" s="149" t="s">
        <v>11</v>
      </c>
      <c r="B16" s="150"/>
      <c r="C16" s="187">
        <f>'Budget - CRC Grantee'!C16+'Budget - CRC Subgrantee'!C16</f>
        <v>0</v>
      </c>
      <c r="D16" s="187">
        <f>'Budget - CRC Grantee'!D16+'Budget - CRC Subgrantee'!D16</f>
        <v>0</v>
      </c>
      <c r="E16" s="187">
        <f>'Budget - CRC Grantee'!E16+'Budget - CRC Subgrantee'!E16</f>
        <v>0</v>
      </c>
      <c r="F16" s="71">
        <f t="shared" si="2"/>
        <v>0</v>
      </c>
    </row>
    <row r="17" spans="1:6" ht="15.75" thickBot="1" x14ac:dyDescent="0.3">
      <c r="A17" s="149" t="s">
        <v>12</v>
      </c>
      <c r="B17" s="150"/>
      <c r="C17" s="187">
        <f>'Budget - CRC Grantee'!C17+'Budget - CRC Subgrantee'!C17</f>
        <v>0</v>
      </c>
      <c r="D17" s="187">
        <f>'Budget - CRC Grantee'!D17+'Budget - CRC Subgrantee'!D17</f>
        <v>0</v>
      </c>
      <c r="E17" s="187">
        <f>'Budget - CRC Grantee'!E17+'Budget - CRC Subgrantee'!E17</f>
        <v>0</v>
      </c>
      <c r="F17" s="71">
        <f t="shared" si="2"/>
        <v>0</v>
      </c>
    </row>
    <row r="18" spans="1:6" ht="15.75" thickBot="1" x14ac:dyDescent="0.3">
      <c r="A18" s="149" t="s">
        <v>13</v>
      </c>
      <c r="B18" s="150"/>
      <c r="C18" s="187">
        <f>'Budget - CRC Grantee'!C18+'Budget - CRC Subgrantee'!C18</f>
        <v>0</v>
      </c>
      <c r="D18" s="187">
        <f>'Budget - CRC Grantee'!D18+'Budget - CRC Subgrantee'!D18</f>
        <v>0</v>
      </c>
      <c r="E18" s="187">
        <f>'Budget - CRC Grantee'!E18+'Budget - CRC Subgrantee'!E18</f>
        <v>0</v>
      </c>
      <c r="F18" s="71">
        <f t="shared" si="2"/>
        <v>0</v>
      </c>
    </row>
    <row r="19" spans="1:6" ht="15.75" thickBot="1" x14ac:dyDescent="0.3">
      <c r="A19" s="149" t="s">
        <v>14</v>
      </c>
      <c r="B19" s="150"/>
      <c r="C19" s="187">
        <f>'Budget - CRC Grantee'!C19+'Budget - CRC Subgrantee'!C19</f>
        <v>0</v>
      </c>
      <c r="D19" s="187">
        <f>'Budget - CRC Grantee'!D19+'Budget - CRC Subgrantee'!D19</f>
        <v>0</v>
      </c>
      <c r="E19" s="187">
        <f>'Budget - CRC Grantee'!E19+'Budget - CRC Subgrantee'!E19</f>
        <v>0</v>
      </c>
      <c r="F19" s="71">
        <f t="shared" si="2"/>
        <v>0</v>
      </c>
    </row>
    <row r="20" spans="1:6" ht="15.75" thickBot="1" x14ac:dyDescent="0.3">
      <c r="A20" s="149" t="s">
        <v>15</v>
      </c>
      <c r="B20" s="150"/>
      <c r="C20" s="187">
        <f>'Budget - CRC Grantee'!C20+'Budget - CRC Subgrantee'!C20</f>
        <v>0</v>
      </c>
      <c r="D20" s="187">
        <f>'Budget - CRC Grantee'!D20+'Budget - CRC Subgrantee'!D20</f>
        <v>0</v>
      </c>
      <c r="E20" s="187">
        <f>'Budget - CRC Grantee'!E20+'Budget - CRC Subgrantee'!E20</f>
        <v>0</v>
      </c>
      <c r="F20" s="71">
        <f t="shared" si="2"/>
        <v>0</v>
      </c>
    </row>
    <row r="21" spans="1:6" ht="27.75" customHeight="1" thickBot="1" x14ac:dyDescent="0.3">
      <c r="A21" s="151" t="s">
        <v>16</v>
      </c>
      <c r="B21" s="152"/>
      <c r="C21" s="187">
        <f>'Budget - CRC Grantee'!C21+'Budget - CRC Subgrantee'!C21</f>
        <v>0</v>
      </c>
      <c r="D21" s="187">
        <f>'Budget - CRC Grantee'!D21+'Budget - CRC Subgrantee'!D21</f>
        <v>0</v>
      </c>
      <c r="E21" s="187">
        <f>'Budget - CRC Grantee'!E21+'Budget - CRC Subgrantee'!E21</f>
        <v>0</v>
      </c>
      <c r="F21" s="71">
        <f t="shared" si="2"/>
        <v>0</v>
      </c>
    </row>
    <row r="22" spans="1:6" ht="15" x14ac:dyDescent="0.25">
      <c r="A22" s="140" t="s">
        <v>135</v>
      </c>
      <c r="B22" s="142"/>
      <c r="C22" s="85"/>
      <c r="D22" s="86"/>
      <c r="E22" s="87"/>
      <c r="F22" s="71"/>
    </row>
    <row r="23" spans="1:6" ht="15.75" thickBot="1" x14ac:dyDescent="0.3">
      <c r="A23" s="189"/>
      <c r="B23" s="190"/>
      <c r="C23" s="187">
        <f>'Budget - CRC Grantee'!C23+'Budget - CRC Subgrantee'!C23</f>
        <v>0</v>
      </c>
      <c r="D23" s="187">
        <f>'Budget - CRC Grantee'!D23+'Budget - CRC Subgrantee'!D23</f>
        <v>0</v>
      </c>
      <c r="E23" s="187">
        <f>'Budget - CRC Grantee'!E23+'Budget - CRC Subgrantee'!E23</f>
        <v>0</v>
      </c>
      <c r="F23" s="80">
        <f>SUM(C23:E23)</f>
        <v>0</v>
      </c>
    </row>
    <row r="24" spans="1:6" ht="15" x14ac:dyDescent="0.25">
      <c r="A24" s="153" t="s">
        <v>7</v>
      </c>
      <c r="B24" s="154"/>
      <c r="C24" s="78">
        <f>SUM(C14:C23)</f>
        <v>0</v>
      </c>
      <c r="D24" s="79">
        <f>SUM(D14:D23)</f>
        <v>0</v>
      </c>
      <c r="E24" s="79">
        <f>SUM(E14:E23)</f>
        <v>0</v>
      </c>
      <c r="F24" s="89">
        <f>SUM(F14:F23)</f>
        <v>0</v>
      </c>
    </row>
    <row r="25" spans="1:6" ht="13.5" customHeight="1" x14ac:dyDescent="0.25">
      <c r="A25" s="145" t="s">
        <v>17</v>
      </c>
      <c r="B25" s="146"/>
      <c r="C25" s="90"/>
      <c r="D25" s="91"/>
      <c r="E25" s="92"/>
      <c r="F25" s="93"/>
    </row>
    <row r="26" spans="1:6" ht="13.5" customHeight="1" thickBot="1" x14ac:dyDescent="0.3">
      <c r="A26" s="158" t="s">
        <v>18</v>
      </c>
      <c r="B26" s="159"/>
      <c r="C26" s="191">
        <f>'Budget - CRC Grantee'!C26+'Budget - CRC Subgrantee'!C26</f>
        <v>0</v>
      </c>
      <c r="D26" s="191">
        <f>'Budget - CRC Grantee'!D26+'Budget - CRC Subgrantee'!D26</f>
        <v>0</v>
      </c>
      <c r="E26" s="191">
        <f>'Budget - CRC Grantee'!E26+'Budget - CRC Subgrantee'!E26</f>
        <v>0</v>
      </c>
      <c r="F26" s="96">
        <f>SUM(C26:E26)</f>
        <v>0</v>
      </c>
    </row>
    <row r="27" spans="1:6" ht="44.25" customHeight="1" thickBot="1" x14ac:dyDescent="0.3">
      <c r="A27" s="160" t="s">
        <v>19</v>
      </c>
      <c r="B27" s="161"/>
      <c r="C27" s="191">
        <f>'Budget - CRC Grantee'!C27+'Budget - CRC Subgrantee'!C27</f>
        <v>0</v>
      </c>
      <c r="D27" s="191">
        <f>'Budget - CRC Grantee'!D27+'Budget - CRC Subgrantee'!D27</f>
        <v>0</v>
      </c>
      <c r="E27" s="191">
        <f>'Budget - CRC Grantee'!E27+'Budget - CRC Subgrantee'!E27</f>
        <v>0</v>
      </c>
      <c r="F27" s="98">
        <f>SUM(C27:E27)</f>
        <v>0</v>
      </c>
    </row>
    <row r="28" spans="1:6" ht="13.5" customHeight="1" x14ac:dyDescent="0.25">
      <c r="A28" s="162" t="s">
        <v>7</v>
      </c>
      <c r="B28" s="163"/>
      <c r="C28" s="99">
        <f>C26+C27</f>
        <v>0</v>
      </c>
      <c r="D28" s="99">
        <f>D26+D27</f>
        <v>0</v>
      </c>
      <c r="E28" s="99">
        <f t="shared" ref="E28:F28" si="3">E26+E27</f>
        <v>0</v>
      </c>
      <c r="F28" s="100">
        <f t="shared" si="3"/>
        <v>0</v>
      </c>
    </row>
    <row r="29" spans="1:6" ht="13.5" customHeight="1" x14ac:dyDescent="0.25">
      <c r="A29" s="166" t="s">
        <v>130</v>
      </c>
      <c r="B29" s="167"/>
      <c r="C29" s="167"/>
      <c r="D29" s="167"/>
      <c r="E29" s="167"/>
      <c r="F29" s="168"/>
    </row>
    <row r="30" spans="1:6" ht="13.5" customHeight="1" x14ac:dyDescent="0.25">
      <c r="C30" s="99"/>
      <c r="D30" s="99"/>
      <c r="E30" s="99"/>
      <c r="F30" s="100"/>
    </row>
    <row r="31" spans="1:6" ht="13.5" customHeight="1" thickBot="1" x14ac:dyDescent="0.3">
      <c r="A31" s="169" t="s">
        <v>119</v>
      </c>
      <c r="B31" s="170"/>
      <c r="C31" s="187">
        <f>'Budget - CRC Grantee'!C31+'Budget - CRC Subgrantee'!C31</f>
        <v>0</v>
      </c>
      <c r="D31" s="187">
        <f>'Budget - CRC Grantee'!D31+'Budget - CRC Subgrantee'!D31</f>
        <v>0</v>
      </c>
      <c r="E31" s="187">
        <f>'Budget - CRC Grantee'!E31+'Budget - CRC Subgrantee'!E31</f>
        <v>0</v>
      </c>
      <c r="F31" s="100">
        <f>SUM(C31:E31)</f>
        <v>0</v>
      </c>
    </row>
    <row r="32" spans="1:6" s="60" customFormat="1" ht="13.5" customHeight="1" x14ac:dyDescent="0.25">
      <c r="A32" s="173" t="s">
        <v>7</v>
      </c>
      <c r="B32" s="174"/>
      <c r="C32" s="75">
        <f>C31</f>
        <v>0</v>
      </c>
      <c r="D32" s="75">
        <f t="shared" ref="D32:F32" si="4">D31</f>
        <v>0</v>
      </c>
      <c r="E32" s="75">
        <f t="shared" si="4"/>
        <v>0</v>
      </c>
      <c r="F32" s="75">
        <f t="shared" si="4"/>
        <v>0</v>
      </c>
    </row>
    <row r="33" spans="1:6" s="60" customFormat="1" ht="6" customHeight="1" thickBot="1" x14ac:dyDescent="0.3">
      <c r="A33" s="175"/>
      <c r="B33" s="176"/>
      <c r="C33" s="176"/>
      <c r="D33" s="176"/>
      <c r="E33" s="176"/>
      <c r="F33" s="177"/>
    </row>
    <row r="34" spans="1:6" ht="15.75" thickBot="1" x14ac:dyDescent="0.3">
      <c r="A34" s="164" t="s">
        <v>1</v>
      </c>
      <c r="B34" s="165"/>
      <c r="C34" s="101">
        <f t="shared" ref="C34:E34" si="5">SUM(C24+C12+C28+C32)</f>
        <v>0</v>
      </c>
      <c r="D34" s="101">
        <f t="shared" si="5"/>
        <v>0</v>
      </c>
      <c r="E34" s="101">
        <f t="shared" si="5"/>
        <v>0</v>
      </c>
      <c r="F34" s="101">
        <f>SUM(F24+F12+F28+F32)</f>
        <v>0</v>
      </c>
    </row>
    <row r="35" spans="1:6" ht="15.75" thickBot="1" x14ac:dyDescent="0.3">
      <c r="A35" s="178" t="s">
        <v>20</v>
      </c>
      <c r="B35" s="179"/>
      <c r="C35" s="108">
        <f>C4-C34</f>
        <v>0</v>
      </c>
      <c r="D35" s="108">
        <f>D4-D34</f>
        <v>0</v>
      </c>
      <c r="E35" s="108">
        <f>E4-E34</f>
        <v>0</v>
      </c>
      <c r="F35" s="109">
        <f>F4-F34</f>
        <v>0</v>
      </c>
    </row>
    <row r="36" spans="1:6" ht="15.75" thickBot="1" x14ac:dyDescent="0.3">
      <c r="A36" s="183" t="s">
        <v>133</v>
      </c>
      <c r="B36" s="184"/>
      <c r="C36" s="184"/>
      <c r="D36" s="184"/>
      <c r="E36" s="193"/>
      <c r="F36" s="194"/>
    </row>
  </sheetData>
  <sheetProtection sheet="1" selectLockedCells="1"/>
  <mergeCells count="34">
    <mergeCell ref="A33:F33"/>
    <mergeCell ref="A34:B34"/>
    <mergeCell ref="A35:B35"/>
    <mergeCell ref="E36:F36"/>
    <mergeCell ref="A26:B26"/>
    <mergeCell ref="A27:B27"/>
    <mergeCell ref="A28:B28"/>
    <mergeCell ref="A29:F29"/>
    <mergeCell ref="A31:B31"/>
    <mergeCell ref="A32:B32"/>
    <mergeCell ref="A20:B20"/>
    <mergeCell ref="A21:B21"/>
    <mergeCell ref="A22:B22"/>
    <mergeCell ref="A23:B23"/>
    <mergeCell ref="A24:B24"/>
    <mergeCell ref="A25:B25"/>
    <mergeCell ref="A14:B14"/>
    <mergeCell ref="A15:B15"/>
    <mergeCell ref="A16:B16"/>
    <mergeCell ref="A17:B17"/>
    <mergeCell ref="A18:B18"/>
    <mergeCell ref="A19:B19"/>
    <mergeCell ref="A8:B8"/>
    <mergeCell ref="A9:B9"/>
    <mergeCell ref="A10:B10"/>
    <mergeCell ref="A11:B11"/>
    <mergeCell ref="A12:B12"/>
    <mergeCell ref="A13:B13"/>
    <mergeCell ref="A1:F1"/>
    <mergeCell ref="B2:F2"/>
    <mergeCell ref="A3:B3"/>
    <mergeCell ref="A4:B4"/>
    <mergeCell ref="A6:B6"/>
    <mergeCell ref="A7:B7"/>
  </mergeCells>
  <printOptions horizontalCentered="1"/>
  <pageMargins left="0.25" right="0.25" top="0.75" bottom="0.75" header="0.3" footer="0.3"/>
  <pageSetup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J37"/>
  <sheetViews>
    <sheetView showGridLines="0" workbookViewId="0">
      <selection activeCell="C26" sqref="C26"/>
    </sheetView>
  </sheetViews>
  <sheetFormatPr defaultRowHeight="12.75" x14ac:dyDescent="0.2"/>
  <cols>
    <col min="1" max="1" width="33.42578125" style="3" customWidth="1"/>
    <col min="2" max="2" width="6.85546875" style="3" customWidth="1"/>
    <col min="3" max="3" width="15.5703125" style="3" customWidth="1"/>
    <col min="4" max="4" width="16.7109375" style="3" customWidth="1"/>
    <col min="5" max="6" width="14.7109375" style="3" customWidth="1"/>
    <col min="7" max="255" width="9.140625" style="3"/>
    <col min="256" max="256" width="12.42578125" style="3" customWidth="1"/>
    <col min="257" max="257" width="31.28515625" style="3" customWidth="1"/>
    <col min="258" max="261" width="12.42578125" style="3" customWidth="1"/>
    <col min="262" max="511" width="9.140625" style="3"/>
    <col min="512" max="512" width="12.42578125" style="3" customWidth="1"/>
    <col min="513" max="513" width="31.28515625" style="3" customWidth="1"/>
    <col min="514" max="517" width="12.42578125" style="3" customWidth="1"/>
    <col min="518" max="767" width="9.140625" style="3"/>
    <col min="768" max="768" width="12.42578125" style="3" customWidth="1"/>
    <col min="769" max="769" width="31.28515625" style="3" customWidth="1"/>
    <col min="770" max="773" width="12.42578125" style="3" customWidth="1"/>
    <col min="774" max="1023" width="9.140625" style="3"/>
    <col min="1024" max="1024" width="12.42578125" style="3" customWidth="1"/>
    <col min="1025" max="1025" width="31.28515625" style="3" customWidth="1"/>
    <col min="1026" max="1029" width="12.42578125" style="3" customWidth="1"/>
    <col min="1030" max="1279" width="9.140625" style="3"/>
    <col min="1280" max="1280" width="12.42578125" style="3" customWidth="1"/>
    <col min="1281" max="1281" width="31.28515625" style="3" customWidth="1"/>
    <col min="1282" max="1285" width="12.42578125" style="3" customWidth="1"/>
    <col min="1286" max="1535" width="9.140625" style="3"/>
    <col min="1536" max="1536" width="12.42578125" style="3" customWidth="1"/>
    <col min="1537" max="1537" width="31.28515625" style="3" customWidth="1"/>
    <col min="1538" max="1541" width="12.42578125" style="3" customWidth="1"/>
    <col min="1542" max="1791" width="9.140625" style="3"/>
    <col min="1792" max="1792" width="12.42578125" style="3" customWidth="1"/>
    <col min="1793" max="1793" width="31.28515625" style="3" customWidth="1"/>
    <col min="1794" max="1797" width="12.42578125" style="3" customWidth="1"/>
    <col min="1798" max="2047" width="9.140625" style="3"/>
    <col min="2048" max="2048" width="12.42578125" style="3" customWidth="1"/>
    <col min="2049" max="2049" width="31.28515625" style="3" customWidth="1"/>
    <col min="2050" max="2053" width="12.42578125" style="3" customWidth="1"/>
    <col min="2054" max="2303" width="9.140625" style="3"/>
    <col min="2304" max="2304" width="12.42578125" style="3" customWidth="1"/>
    <col min="2305" max="2305" width="31.28515625" style="3" customWidth="1"/>
    <col min="2306" max="2309" width="12.42578125" style="3" customWidth="1"/>
    <col min="2310" max="2559" width="9.140625" style="3"/>
    <col min="2560" max="2560" width="12.42578125" style="3" customWidth="1"/>
    <col min="2561" max="2561" width="31.28515625" style="3" customWidth="1"/>
    <col min="2562" max="2565" width="12.42578125" style="3" customWidth="1"/>
    <col min="2566" max="2815" width="9.140625" style="3"/>
    <col min="2816" max="2816" width="12.42578125" style="3" customWidth="1"/>
    <col min="2817" max="2817" width="31.28515625" style="3" customWidth="1"/>
    <col min="2818" max="2821" width="12.42578125" style="3" customWidth="1"/>
    <col min="2822" max="3071" width="9.140625" style="3"/>
    <col min="3072" max="3072" width="12.42578125" style="3" customWidth="1"/>
    <col min="3073" max="3073" width="31.28515625" style="3" customWidth="1"/>
    <col min="3074" max="3077" width="12.42578125" style="3" customWidth="1"/>
    <col min="3078" max="3327" width="9.140625" style="3"/>
    <col min="3328" max="3328" width="12.42578125" style="3" customWidth="1"/>
    <col min="3329" max="3329" width="31.28515625" style="3" customWidth="1"/>
    <col min="3330" max="3333" width="12.42578125" style="3" customWidth="1"/>
    <col min="3334" max="3583" width="9.140625" style="3"/>
    <col min="3584" max="3584" width="12.42578125" style="3" customWidth="1"/>
    <col min="3585" max="3585" width="31.28515625" style="3" customWidth="1"/>
    <col min="3586" max="3589" width="12.42578125" style="3" customWidth="1"/>
    <col min="3590" max="3839" width="9.140625" style="3"/>
    <col min="3840" max="3840" width="12.42578125" style="3" customWidth="1"/>
    <col min="3841" max="3841" width="31.28515625" style="3" customWidth="1"/>
    <col min="3842" max="3845" width="12.42578125" style="3" customWidth="1"/>
    <col min="3846" max="4095" width="9.140625" style="3"/>
    <col min="4096" max="4096" width="12.42578125" style="3" customWidth="1"/>
    <col min="4097" max="4097" width="31.28515625" style="3" customWidth="1"/>
    <col min="4098" max="4101" width="12.42578125" style="3" customWidth="1"/>
    <col min="4102" max="4351" width="9.140625" style="3"/>
    <col min="4352" max="4352" width="12.42578125" style="3" customWidth="1"/>
    <col min="4353" max="4353" width="31.28515625" style="3" customWidth="1"/>
    <col min="4354" max="4357" width="12.42578125" style="3" customWidth="1"/>
    <col min="4358" max="4607" width="9.140625" style="3"/>
    <col min="4608" max="4608" width="12.42578125" style="3" customWidth="1"/>
    <col min="4609" max="4609" width="31.28515625" style="3" customWidth="1"/>
    <col min="4610" max="4613" width="12.42578125" style="3" customWidth="1"/>
    <col min="4614" max="4863" width="9.140625" style="3"/>
    <col min="4864" max="4864" width="12.42578125" style="3" customWidth="1"/>
    <col min="4865" max="4865" width="31.28515625" style="3" customWidth="1"/>
    <col min="4866" max="4869" width="12.42578125" style="3" customWidth="1"/>
    <col min="4870" max="5119" width="9.140625" style="3"/>
    <col min="5120" max="5120" width="12.42578125" style="3" customWidth="1"/>
    <col min="5121" max="5121" width="31.28515625" style="3" customWidth="1"/>
    <col min="5122" max="5125" width="12.42578125" style="3" customWidth="1"/>
    <col min="5126" max="5375" width="9.140625" style="3"/>
    <col min="5376" max="5376" width="12.42578125" style="3" customWidth="1"/>
    <col min="5377" max="5377" width="31.28515625" style="3" customWidth="1"/>
    <col min="5378" max="5381" width="12.42578125" style="3" customWidth="1"/>
    <col min="5382" max="5631" width="9.140625" style="3"/>
    <col min="5632" max="5632" width="12.42578125" style="3" customWidth="1"/>
    <col min="5633" max="5633" width="31.28515625" style="3" customWidth="1"/>
    <col min="5634" max="5637" width="12.42578125" style="3" customWidth="1"/>
    <col min="5638" max="5887" width="9.140625" style="3"/>
    <col min="5888" max="5888" width="12.42578125" style="3" customWidth="1"/>
    <col min="5889" max="5889" width="31.28515625" style="3" customWidth="1"/>
    <col min="5890" max="5893" width="12.42578125" style="3" customWidth="1"/>
    <col min="5894" max="6143" width="9.140625" style="3"/>
    <col min="6144" max="6144" width="12.42578125" style="3" customWidth="1"/>
    <col min="6145" max="6145" width="31.28515625" style="3" customWidth="1"/>
    <col min="6146" max="6149" width="12.42578125" style="3" customWidth="1"/>
    <col min="6150" max="6399" width="9.140625" style="3"/>
    <col min="6400" max="6400" width="12.42578125" style="3" customWidth="1"/>
    <col min="6401" max="6401" width="31.28515625" style="3" customWidth="1"/>
    <col min="6402" max="6405" width="12.42578125" style="3" customWidth="1"/>
    <col min="6406" max="6655" width="9.140625" style="3"/>
    <col min="6656" max="6656" width="12.42578125" style="3" customWidth="1"/>
    <col min="6657" max="6657" width="31.28515625" style="3" customWidth="1"/>
    <col min="6658" max="6661" width="12.42578125" style="3" customWidth="1"/>
    <col min="6662" max="6911" width="9.140625" style="3"/>
    <col min="6912" max="6912" width="12.42578125" style="3" customWidth="1"/>
    <col min="6913" max="6913" width="31.28515625" style="3" customWidth="1"/>
    <col min="6914" max="6917" width="12.42578125" style="3" customWidth="1"/>
    <col min="6918" max="7167" width="9.140625" style="3"/>
    <col min="7168" max="7168" width="12.42578125" style="3" customWidth="1"/>
    <col min="7169" max="7169" width="31.28515625" style="3" customWidth="1"/>
    <col min="7170" max="7173" width="12.42578125" style="3" customWidth="1"/>
    <col min="7174" max="7423" width="9.140625" style="3"/>
    <col min="7424" max="7424" width="12.42578125" style="3" customWidth="1"/>
    <col min="7425" max="7425" width="31.28515625" style="3" customWidth="1"/>
    <col min="7426" max="7429" width="12.42578125" style="3" customWidth="1"/>
    <col min="7430" max="7679" width="9.140625" style="3"/>
    <col min="7680" max="7680" width="12.42578125" style="3" customWidth="1"/>
    <col min="7681" max="7681" width="31.28515625" style="3" customWidth="1"/>
    <col min="7682" max="7685" width="12.42578125" style="3" customWidth="1"/>
    <col min="7686" max="7935" width="9.140625" style="3"/>
    <col min="7936" max="7936" width="12.42578125" style="3" customWidth="1"/>
    <col min="7937" max="7937" width="31.28515625" style="3" customWidth="1"/>
    <col min="7938" max="7941" width="12.42578125" style="3" customWidth="1"/>
    <col min="7942" max="8191" width="9.140625" style="3"/>
    <col min="8192" max="8192" width="12.42578125" style="3" customWidth="1"/>
    <col min="8193" max="8193" width="31.28515625" style="3" customWidth="1"/>
    <col min="8194" max="8197" width="12.42578125" style="3" customWidth="1"/>
    <col min="8198" max="8447" width="9.140625" style="3"/>
    <col min="8448" max="8448" width="12.42578125" style="3" customWidth="1"/>
    <col min="8449" max="8449" width="31.28515625" style="3" customWidth="1"/>
    <col min="8450" max="8453" width="12.42578125" style="3" customWidth="1"/>
    <col min="8454" max="8703" width="9.140625" style="3"/>
    <col min="8704" max="8704" width="12.42578125" style="3" customWidth="1"/>
    <col min="8705" max="8705" width="31.28515625" style="3" customWidth="1"/>
    <col min="8706" max="8709" width="12.42578125" style="3" customWidth="1"/>
    <col min="8710" max="8959" width="9.140625" style="3"/>
    <col min="8960" max="8960" width="12.42578125" style="3" customWidth="1"/>
    <col min="8961" max="8961" width="31.28515625" style="3" customWidth="1"/>
    <col min="8962" max="8965" width="12.42578125" style="3" customWidth="1"/>
    <col min="8966" max="9215" width="9.140625" style="3"/>
    <col min="9216" max="9216" width="12.42578125" style="3" customWidth="1"/>
    <col min="9217" max="9217" width="31.28515625" style="3" customWidth="1"/>
    <col min="9218" max="9221" width="12.42578125" style="3" customWidth="1"/>
    <col min="9222" max="9471" width="9.140625" style="3"/>
    <col min="9472" max="9472" width="12.42578125" style="3" customWidth="1"/>
    <col min="9473" max="9473" width="31.28515625" style="3" customWidth="1"/>
    <col min="9474" max="9477" width="12.42578125" style="3" customWidth="1"/>
    <col min="9478" max="9727" width="9.140625" style="3"/>
    <col min="9728" max="9728" width="12.42578125" style="3" customWidth="1"/>
    <col min="9729" max="9729" width="31.28515625" style="3" customWidth="1"/>
    <col min="9730" max="9733" width="12.42578125" style="3" customWidth="1"/>
    <col min="9734" max="9983" width="9.140625" style="3"/>
    <col min="9984" max="9984" width="12.42578125" style="3" customWidth="1"/>
    <col min="9985" max="9985" width="31.28515625" style="3" customWidth="1"/>
    <col min="9986" max="9989" width="12.42578125" style="3" customWidth="1"/>
    <col min="9990" max="10239" width="9.140625" style="3"/>
    <col min="10240" max="10240" width="12.42578125" style="3" customWidth="1"/>
    <col min="10241" max="10241" width="31.28515625" style="3" customWidth="1"/>
    <col min="10242" max="10245" width="12.42578125" style="3" customWidth="1"/>
    <col min="10246" max="10495" width="9.140625" style="3"/>
    <col min="10496" max="10496" width="12.42578125" style="3" customWidth="1"/>
    <col min="10497" max="10497" width="31.28515625" style="3" customWidth="1"/>
    <col min="10498" max="10501" width="12.42578125" style="3" customWidth="1"/>
    <col min="10502" max="10751" width="9.140625" style="3"/>
    <col min="10752" max="10752" width="12.42578125" style="3" customWidth="1"/>
    <col min="10753" max="10753" width="31.28515625" style="3" customWidth="1"/>
    <col min="10754" max="10757" width="12.42578125" style="3" customWidth="1"/>
    <col min="10758" max="11007" width="9.140625" style="3"/>
    <col min="11008" max="11008" width="12.42578125" style="3" customWidth="1"/>
    <col min="11009" max="11009" width="31.28515625" style="3" customWidth="1"/>
    <col min="11010" max="11013" width="12.42578125" style="3" customWidth="1"/>
    <col min="11014" max="11263" width="9.140625" style="3"/>
    <col min="11264" max="11264" width="12.42578125" style="3" customWidth="1"/>
    <col min="11265" max="11265" width="31.28515625" style="3" customWidth="1"/>
    <col min="11266" max="11269" width="12.42578125" style="3" customWidth="1"/>
    <col min="11270" max="11519" width="9.140625" style="3"/>
    <col min="11520" max="11520" width="12.42578125" style="3" customWidth="1"/>
    <col min="11521" max="11521" width="31.28515625" style="3" customWidth="1"/>
    <col min="11522" max="11525" width="12.42578125" style="3" customWidth="1"/>
    <col min="11526" max="11775" width="9.140625" style="3"/>
    <col min="11776" max="11776" width="12.42578125" style="3" customWidth="1"/>
    <col min="11777" max="11777" width="31.28515625" style="3" customWidth="1"/>
    <col min="11778" max="11781" width="12.42578125" style="3" customWidth="1"/>
    <col min="11782" max="12031" width="9.140625" style="3"/>
    <col min="12032" max="12032" width="12.42578125" style="3" customWidth="1"/>
    <col min="12033" max="12033" width="31.28515625" style="3" customWidth="1"/>
    <col min="12034" max="12037" width="12.42578125" style="3" customWidth="1"/>
    <col min="12038" max="12287" width="9.140625" style="3"/>
    <col min="12288" max="12288" width="12.42578125" style="3" customWidth="1"/>
    <col min="12289" max="12289" width="31.28515625" style="3" customWidth="1"/>
    <col min="12290" max="12293" width="12.42578125" style="3" customWidth="1"/>
    <col min="12294" max="12543" width="9.140625" style="3"/>
    <col min="12544" max="12544" width="12.42578125" style="3" customWidth="1"/>
    <col min="12545" max="12545" width="31.28515625" style="3" customWidth="1"/>
    <col min="12546" max="12549" width="12.42578125" style="3" customWidth="1"/>
    <col min="12550" max="12799" width="9.140625" style="3"/>
    <col min="12800" max="12800" width="12.42578125" style="3" customWidth="1"/>
    <col min="12801" max="12801" width="31.28515625" style="3" customWidth="1"/>
    <col min="12802" max="12805" width="12.42578125" style="3" customWidth="1"/>
    <col min="12806" max="13055" width="9.140625" style="3"/>
    <col min="13056" max="13056" width="12.42578125" style="3" customWidth="1"/>
    <col min="13057" max="13057" width="31.28515625" style="3" customWidth="1"/>
    <col min="13058" max="13061" width="12.42578125" style="3" customWidth="1"/>
    <col min="13062" max="13311" width="9.140625" style="3"/>
    <col min="13312" max="13312" width="12.42578125" style="3" customWidth="1"/>
    <col min="13313" max="13313" width="31.28515625" style="3" customWidth="1"/>
    <col min="13314" max="13317" width="12.42578125" style="3" customWidth="1"/>
    <col min="13318" max="13567" width="9.140625" style="3"/>
    <col min="13568" max="13568" width="12.42578125" style="3" customWidth="1"/>
    <col min="13569" max="13569" width="31.28515625" style="3" customWidth="1"/>
    <col min="13570" max="13573" width="12.42578125" style="3" customWidth="1"/>
    <col min="13574" max="13823" width="9.140625" style="3"/>
    <col min="13824" max="13824" width="12.42578125" style="3" customWidth="1"/>
    <col min="13825" max="13825" width="31.28515625" style="3" customWidth="1"/>
    <col min="13826" max="13829" width="12.42578125" style="3" customWidth="1"/>
    <col min="13830" max="14079" width="9.140625" style="3"/>
    <col min="14080" max="14080" width="12.42578125" style="3" customWidth="1"/>
    <col min="14081" max="14081" width="31.28515625" style="3" customWidth="1"/>
    <col min="14082" max="14085" width="12.42578125" style="3" customWidth="1"/>
    <col min="14086" max="14335" width="9.140625" style="3"/>
    <col min="14336" max="14336" width="12.42578125" style="3" customWidth="1"/>
    <col min="14337" max="14337" width="31.28515625" style="3" customWidth="1"/>
    <col min="14338" max="14341" width="12.42578125" style="3" customWidth="1"/>
    <col min="14342" max="14591" width="9.140625" style="3"/>
    <col min="14592" max="14592" width="12.42578125" style="3" customWidth="1"/>
    <col min="14593" max="14593" width="31.28515625" style="3" customWidth="1"/>
    <col min="14594" max="14597" width="12.42578125" style="3" customWidth="1"/>
    <col min="14598" max="14847" width="9.140625" style="3"/>
    <col min="14848" max="14848" width="12.42578125" style="3" customWidth="1"/>
    <col min="14849" max="14849" width="31.28515625" style="3" customWidth="1"/>
    <col min="14850" max="14853" width="12.42578125" style="3" customWidth="1"/>
    <col min="14854" max="15103" width="9.140625" style="3"/>
    <col min="15104" max="15104" width="12.42578125" style="3" customWidth="1"/>
    <col min="15105" max="15105" width="31.28515625" style="3" customWidth="1"/>
    <col min="15106" max="15109" width="12.42578125" style="3" customWidth="1"/>
    <col min="15110" max="15359" width="9.140625" style="3"/>
    <col min="15360" max="15360" width="12.42578125" style="3" customWidth="1"/>
    <col min="15361" max="15361" width="31.28515625" style="3" customWidth="1"/>
    <col min="15362" max="15365" width="12.42578125" style="3" customWidth="1"/>
    <col min="15366" max="15615" width="9.140625" style="3"/>
    <col min="15616" max="15616" width="12.42578125" style="3" customWidth="1"/>
    <col min="15617" max="15617" width="31.28515625" style="3" customWidth="1"/>
    <col min="15618" max="15621" width="12.42578125" style="3" customWidth="1"/>
    <col min="15622" max="15871" width="9.140625" style="3"/>
    <col min="15872" max="15872" width="12.42578125" style="3" customWidth="1"/>
    <col min="15873" max="15873" width="31.28515625" style="3" customWidth="1"/>
    <col min="15874" max="15877" width="12.42578125" style="3" customWidth="1"/>
    <col min="15878" max="16127" width="9.140625" style="3"/>
    <col min="16128" max="16128" width="12.42578125" style="3" customWidth="1"/>
    <col min="16129" max="16129" width="31.28515625" style="3" customWidth="1"/>
    <col min="16130" max="16133" width="12.42578125" style="3" customWidth="1"/>
    <col min="16134" max="16384" width="9.140625" style="3"/>
  </cols>
  <sheetData>
    <row r="1" spans="1:10" s="1" customFormat="1" ht="18" thickBot="1" x14ac:dyDescent="0.35">
      <c r="A1" s="126" t="s">
        <v>139</v>
      </c>
      <c r="B1" s="127"/>
      <c r="C1" s="127"/>
      <c r="D1" s="127"/>
      <c r="E1" s="127"/>
      <c r="F1" s="128"/>
    </row>
    <row r="2" spans="1:10" s="2" customFormat="1" ht="13.5" customHeight="1" thickBot="1" x14ac:dyDescent="0.3">
      <c r="A2" s="61" t="s">
        <v>121</v>
      </c>
      <c r="B2" s="129">
        <f>'Admin Overview'!B2</f>
        <v>0</v>
      </c>
      <c r="C2" s="130"/>
      <c r="D2" s="130"/>
      <c r="E2" s="130"/>
      <c r="F2" s="131"/>
    </row>
    <row r="3" spans="1:10" ht="75" x14ac:dyDescent="0.25">
      <c r="A3" s="132"/>
      <c r="B3" s="133"/>
      <c r="C3" s="62" t="s">
        <v>0</v>
      </c>
      <c r="D3" s="62" t="s">
        <v>125</v>
      </c>
      <c r="E3" s="62" t="s">
        <v>126</v>
      </c>
      <c r="F3" s="63" t="s">
        <v>1</v>
      </c>
    </row>
    <row r="4" spans="1:10" ht="15.75" customHeight="1" thickBot="1" x14ac:dyDescent="0.3">
      <c r="A4" s="136" t="s">
        <v>2</v>
      </c>
      <c r="B4" s="137"/>
      <c r="C4" s="64"/>
      <c r="D4" s="64"/>
      <c r="E4" s="64"/>
      <c r="F4" s="65">
        <f>SUM(C4:E4)</f>
        <v>0</v>
      </c>
    </row>
    <row r="5" spans="1:10" ht="15" x14ac:dyDescent="0.25">
      <c r="A5" s="66" t="s">
        <v>118</v>
      </c>
      <c r="B5" s="67"/>
      <c r="C5" s="102"/>
      <c r="D5" s="103"/>
      <c r="E5" s="103"/>
      <c r="F5" s="104"/>
    </row>
    <row r="6" spans="1:10" ht="15" x14ac:dyDescent="0.25">
      <c r="A6" s="124" t="s">
        <v>3</v>
      </c>
      <c r="B6" s="125"/>
      <c r="C6" s="105"/>
      <c r="D6" s="105"/>
      <c r="E6" s="105"/>
      <c r="F6" s="106"/>
    </row>
    <row r="7" spans="1:10" ht="12.75" customHeight="1" x14ac:dyDescent="0.25">
      <c r="A7" s="134" t="s">
        <v>4</v>
      </c>
      <c r="B7" s="135"/>
      <c r="C7" s="68"/>
      <c r="D7" s="69"/>
      <c r="E7" s="70"/>
      <c r="F7" s="71">
        <f>C7+D7+E7</f>
        <v>0</v>
      </c>
    </row>
    <row r="8" spans="1:10" ht="15" x14ac:dyDescent="0.25">
      <c r="A8" s="140" t="s">
        <v>5</v>
      </c>
      <c r="B8" s="141"/>
      <c r="C8" s="72"/>
      <c r="D8" s="73"/>
      <c r="E8" s="74"/>
      <c r="F8" s="71">
        <f t="shared" ref="F8:F11" si="0">C8+D8+E8</f>
        <v>0</v>
      </c>
    </row>
    <row r="9" spans="1:10" ht="15" x14ac:dyDescent="0.25">
      <c r="A9" s="140" t="s">
        <v>6</v>
      </c>
      <c r="B9" s="141"/>
      <c r="C9" s="72"/>
      <c r="D9" s="73"/>
      <c r="E9" s="74"/>
      <c r="F9" s="71">
        <f t="shared" si="0"/>
        <v>0</v>
      </c>
    </row>
    <row r="10" spans="1:10" ht="15" x14ac:dyDescent="0.25">
      <c r="A10" s="140" t="s">
        <v>124</v>
      </c>
      <c r="B10" s="142"/>
      <c r="C10" s="75"/>
      <c r="D10" s="76"/>
      <c r="E10" s="77"/>
      <c r="F10" s="71"/>
    </row>
    <row r="11" spans="1:10" ht="15" x14ac:dyDescent="0.25">
      <c r="A11" s="143"/>
      <c r="B11" s="144"/>
      <c r="C11" s="72"/>
      <c r="D11" s="73"/>
      <c r="E11" s="74"/>
      <c r="F11" s="71">
        <f t="shared" si="0"/>
        <v>0</v>
      </c>
    </row>
    <row r="12" spans="1:10" ht="15" x14ac:dyDescent="0.25">
      <c r="A12" s="138" t="s">
        <v>7</v>
      </c>
      <c r="B12" s="139"/>
      <c r="C12" s="78">
        <f>SUM(C7:C11)</f>
        <v>0</v>
      </c>
      <c r="D12" s="79">
        <f>SUM(D7:D11)</f>
        <v>0</v>
      </c>
      <c r="E12" s="79">
        <f>SUM(E7:E11)</f>
        <v>0</v>
      </c>
      <c r="F12" s="80">
        <f>SUM(F7:F11)</f>
        <v>0</v>
      </c>
      <c r="G12" s="4"/>
      <c r="H12" s="4"/>
      <c r="I12" s="4"/>
      <c r="J12" s="4"/>
    </row>
    <row r="13" spans="1:10" ht="13.5" customHeight="1" x14ac:dyDescent="0.25">
      <c r="A13" s="124" t="s">
        <v>8</v>
      </c>
      <c r="B13" s="125"/>
      <c r="C13" s="105"/>
      <c r="D13" s="105"/>
      <c r="E13" s="105"/>
      <c r="F13" s="106"/>
      <c r="G13" s="4"/>
      <c r="H13" s="4"/>
      <c r="I13" s="4"/>
      <c r="J13" s="4"/>
    </row>
    <row r="14" spans="1:10" ht="15" x14ac:dyDescent="0.25">
      <c r="A14" s="147" t="s">
        <v>9</v>
      </c>
      <c r="B14" s="148"/>
      <c r="C14" s="81"/>
      <c r="D14" s="73"/>
      <c r="E14" s="74"/>
      <c r="F14" s="71">
        <f>C14+D14+E14</f>
        <v>0</v>
      </c>
    </row>
    <row r="15" spans="1:10" ht="15" x14ac:dyDescent="0.25">
      <c r="A15" s="149" t="s">
        <v>10</v>
      </c>
      <c r="B15" s="150"/>
      <c r="C15" s="72"/>
      <c r="D15" s="73"/>
      <c r="E15" s="74"/>
      <c r="F15" s="71">
        <f t="shared" ref="F15:F21" si="1">C15+D15+E15</f>
        <v>0</v>
      </c>
    </row>
    <row r="16" spans="1:10" ht="15" x14ac:dyDescent="0.25">
      <c r="A16" s="149" t="s">
        <v>11</v>
      </c>
      <c r="B16" s="150"/>
      <c r="C16" s="72"/>
      <c r="D16" s="73"/>
      <c r="E16" s="74"/>
      <c r="F16" s="71">
        <f t="shared" si="1"/>
        <v>0</v>
      </c>
    </row>
    <row r="17" spans="1:6" ht="15" x14ac:dyDescent="0.25">
      <c r="A17" s="149" t="s">
        <v>12</v>
      </c>
      <c r="B17" s="150"/>
      <c r="C17" s="72"/>
      <c r="D17" s="73"/>
      <c r="E17" s="74"/>
      <c r="F17" s="71">
        <f t="shared" si="1"/>
        <v>0</v>
      </c>
    </row>
    <row r="18" spans="1:6" ht="15" x14ac:dyDescent="0.25">
      <c r="A18" s="149" t="s">
        <v>13</v>
      </c>
      <c r="B18" s="150"/>
      <c r="C18" s="72"/>
      <c r="D18" s="73"/>
      <c r="E18" s="74"/>
      <c r="F18" s="71">
        <f t="shared" si="1"/>
        <v>0</v>
      </c>
    </row>
    <row r="19" spans="1:6" ht="15" x14ac:dyDescent="0.25">
      <c r="A19" s="149" t="s">
        <v>14</v>
      </c>
      <c r="B19" s="150"/>
      <c r="C19" s="72"/>
      <c r="D19" s="73"/>
      <c r="E19" s="74"/>
      <c r="F19" s="71">
        <f t="shared" si="1"/>
        <v>0</v>
      </c>
    </row>
    <row r="20" spans="1:6" ht="15" x14ac:dyDescent="0.25">
      <c r="A20" s="149" t="s">
        <v>15</v>
      </c>
      <c r="B20" s="150"/>
      <c r="C20" s="72"/>
      <c r="D20" s="73"/>
      <c r="E20" s="74"/>
      <c r="F20" s="71">
        <f t="shared" si="1"/>
        <v>0</v>
      </c>
    </row>
    <row r="21" spans="1:6" ht="27.75" customHeight="1" x14ac:dyDescent="0.25">
      <c r="A21" s="151" t="s">
        <v>16</v>
      </c>
      <c r="B21" s="152"/>
      <c r="C21" s="82"/>
      <c r="D21" s="83"/>
      <c r="E21" s="84"/>
      <c r="F21" s="71">
        <f t="shared" si="1"/>
        <v>0</v>
      </c>
    </row>
    <row r="22" spans="1:6" ht="15" x14ac:dyDescent="0.25">
      <c r="A22" s="140" t="s">
        <v>128</v>
      </c>
      <c r="B22" s="142"/>
      <c r="C22" s="85"/>
      <c r="D22" s="86"/>
      <c r="E22" s="87"/>
      <c r="F22" s="71"/>
    </row>
    <row r="23" spans="1:6" ht="15" x14ac:dyDescent="0.25">
      <c r="A23" s="143"/>
      <c r="B23" s="144"/>
      <c r="C23" s="82"/>
      <c r="D23" s="83"/>
      <c r="E23" s="88"/>
      <c r="F23" s="80">
        <f>SUM(C23:E23)</f>
        <v>0</v>
      </c>
    </row>
    <row r="24" spans="1:6" ht="15" x14ac:dyDescent="0.25">
      <c r="A24" s="153" t="s">
        <v>7</v>
      </c>
      <c r="B24" s="154"/>
      <c r="C24" s="78">
        <f>SUM(C14:C23)</f>
        <v>0</v>
      </c>
      <c r="D24" s="79">
        <f>SUM(D14:D23)</f>
        <v>0</v>
      </c>
      <c r="E24" s="79">
        <f>SUM(E14:E23)</f>
        <v>0</v>
      </c>
      <c r="F24" s="89">
        <f>SUM(F14:F23)</f>
        <v>0</v>
      </c>
    </row>
    <row r="25" spans="1:6" ht="13.5" customHeight="1" x14ac:dyDescent="0.25">
      <c r="A25" s="145" t="s">
        <v>17</v>
      </c>
      <c r="B25" s="146"/>
      <c r="C25" s="90"/>
      <c r="D25" s="91"/>
      <c r="E25" s="92"/>
      <c r="F25" s="93"/>
    </row>
    <row r="26" spans="1:6" ht="13.5" customHeight="1" x14ac:dyDescent="0.25">
      <c r="A26" s="158" t="s">
        <v>18</v>
      </c>
      <c r="B26" s="159"/>
      <c r="C26" s="94"/>
      <c r="D26" s="95"/>
      <c r="E26" s="95"/>
      <c r="F26" s="96">
        <f>SUM(C26:E26)</f>
        <v>0</v>
      </c>
    </row>
    <row r="27" spans="1:6" ht="44.25" customHeight="1" x14ac:dyDescent="0.25">
      <c r="A27" s="160" t="s">
        <v>19</v>
      </c>
      <c r="B27" s="161"/>
      <c r="C27" s="97"/>
      <c r="D27" s="97"/>
      <c r="E27" s="97"/>
      <c r="F27" s="107">
        <f>SUM(C27:E27)</f>
        <v>0</v>
      </c>
    </row>
    <row r="28" spans="1:6" ht="13.5" customHeight="1" x14ac:dyDescent="0.25">
      <c r="A28" s="162" t="s">
        <v>7</v>
      </c>
      <c r="B28" s="163"/>
      <c r="C28" s="99">
        <f>SUM(C26:C27)</f>
        <v>0</v>
      </c>
      <c r="D28" s="99">
        <f t="shared" ref="D28:F28" si="2">SUM(D26:D27)</f>
        <v>0</v>
      </c>
      <c r="E28" s="99">
        <f t="shared" si="2"/>
        <v>0</v>
      </c>
      <c r="F28" s="100">
        <f t="shared" si="2"/>
        <v>0</v>
      </c>
    </row>
    <row r="29" spans="1:6" ht="13.5" customHeight="1" x14ac:dyDescent="0.25">
      <c r="A29" s="166" t="s">
        <v>130</v>
      </c>
      <c r="B29" s="167"/>
      <c r="C29" s="167"/>
      <c r="D29" s="167"/>
      <c r="E29" s="167"/>
      <c r="F29" s="168"/>
    </row>
    <row r="30" spans="1:6" ht="13.5" customHeight="1" x14ac:dyDescent="0.25">
      <c r="A30" s="169" t="s">
        <v>120</v>
      </c>
      <c r="B30" s="170"/>
      <c r="C30" s="99"/>
      <c r="D30" s="99"/>
      <c r="E30" s="99"/>
      <c r="F30" s="100"/>
    </row>
    <row r="31" spans="1:6" ht="13.5" customHeight="1" x14ac:dyDescent="0.25">
      <c r="A31" s="171"/>
      <c r="B31" s="172"/>
      <c r="C31" s="88"/>
      <c r="D31" s="88"/>
      <c r="E31" s="88"/>
      <c r="F31" s="100">
        <f>SUM(C31:E31)</f>
        <v>0</v>
      </c>
    </row>
    <row r="32" spans="1:6" s="4" customFormat="1" ht="13.5" customHeight="1" x14ac:dyDescent="0.25">
      <c r="A32" s="173" t="s">
        <v>7</v>
      </c>
      <c r="B32" s="174"/>
      <c r="C32" s="75">
        <f>C31</f>
        <v>0</v>
      </c>
      <c r="D32" s="75">
        <f t="shared" ref="D32:F32" si="3">D31</f>
        <v>0</v>
      </c>
      <c r="E32" s="75">
        <f t="shared" si="3"/>
        <v>0</v>
      </c>
      <c r="F32" s="75">
        <f t="shared" si="3"/>
        <v>0</v>
      </c>
    </row>
    <row r="33" spans="1:6" s="4" customFormat="1" ht="6" customHeight="1" thickBot="1" x14ac:dyDescent="0.3">
      <c r="A33" s="175"/>
      <c r="B33" s="176"/>
      <c r="C33" s="176"/>
      <c r="D33" s="176"/>
      <c r="E33" s="176"/>
      <c r="F33" s="177"/>
    </row>
    <row r="34" spans="1:6" ht="15.75" thickBot="1" x14ac:dyDescent="0.3">
      <c r="A34" s="164" t="s">
        <v>1</v>
      </c>
      <c r="B34" s="165"/>
      <c r="C34" s="101">
        <f t="shared" ref="C34:E34" si="4">SUM(C24+C12+C28+C32)</f>
        <v>0</v>
      </c>
      <c r="D34" s="101">
        <f t="shared" si="4"/>
        <v>0</v>
      </c>
      <c r="E34" s="101">
        <f t="shared" si="4"/>
        <v>0</v>
      </c>
      <c r="F34" s="101">
        <f>SUM(F24+F12+F28+F32)</f>
        <v>0</v>
      </c>
    </row>
    <row r="35" spans="1:6" ht="15.75" thickBot="1" x14ac:dyDescent="0.3">
      <c r="A35" s="178" t="s">
        <v>20</v>
      </c>
      <c r="B35" s="179"/>
      <c r="C35" s="108">
        <f>C4-C34</f>
        <v>0</v>
      </c>
      <c r="D35" s="108">
        <f>D4-D34</f>
        <v>0</v>
      </c>
      <c r="E35" s="108">
        <f>E4-E34</f>
        <v>0</v>
      </c>
      <c r="F35" s="109">
        <f>SUM(C35:E35)</f>
        <v>0</v>
      </c>
    </row>
    <row r="36" spans="1:6" ht="15.75" customHeight="1" x14ac:dyDescent="0.2">
      <c r="A36" s="180" t="s">
        <v>127</v>
      </c>
      <c r="B36" s="181"/>
      <c r="C36" s="181"/>
      <c r="D36" s="181"/>
      <c r="E36" s="181"/>
      <c r="F36" s="182"/>
    </row>
    <row r="37" spans="1:6" ht="39" customHeight="1" thickBot="1" x14ac:dyDescent="0.25">
      <c r="A37" s="155"/>
      <c r="B37" s="156"/>
      <c r="C37" s="156"/>
      <c r="D37" s="156"/>
      <c r="E37" s="156"/>
      <c r="F37" s="157"/>
    </row>
  </sheetData>
  <sheetProtection sheet="1" selectLockedCells="1"/>
  <mergeCells count="36">
    <mergeCell ref="A37:F37"/>
    <mergeCell ref="A26:B26"/>
    <mergeCell ref="A27:B27"/>
    <mergeCell ref="A28:B28"/>
    <mergeCell ref="A34:B34"/>
    <mergeCell ref="A35:B35"/>
    <mergeCell ref="A36:F36"/>
    <mergeCell ref="A29:F29"/>
    <mergeCell ref="A30:B30"/>
    <mergeCell ref="A31:B31"/>
    <mergeCell ref="A32:B32"/>
    <mergeCell ref="A33:F33"/>
    <mergeCell ref="A25:B25"/>
    <mergeCell ref="A14:B14"/>
    <mergeCell ref="A15:B15"/>
    <mergeCell ref="A16:B16"/>
    <mergeCell ref="A17:B17"/>
    <mergeCell ref="A18:B18"/>
    <mergeCell ref="A19:B19"/>
    <mergeCell ref="A20:B20"/>
    <mergeCell ref="A21:B21"/>
    <mergeCell ref="A22:B22"/>
    <mergeCell ref="A23:B23"/>
    <mergeCell ref="A24:B24"/>
    <mergeCell ref="A13:B13"/>
    <mergeCell ref="A1:F1"/>
    <mergeCell ref="B2:F2"/>
    <mergeCell ref="A3:B3"/>
    <mergeCell ref="A6:B6"/>
    <mergeCell ref="A7:B7"/>
    <mergeCell ref="A4:B4"/>
    <mergeCell ref="A12:B12"/>
    <mergeCell ref="A8:B8"/>
    <mergeCell ref="A9:B9"/>
    <mergeCell ref="A10:B10"/>
    <mergeCell ref="A11:B11"/>
  </mergeCells>
  <printOptions horizontalCentered="1"/>
  <pageMargins left="0.25" right="0.25" top="0.75" bottom="0.75" header="0.3" footer="0.3"/>
  <pageSetup fitToHeight="0"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J37"/>
  <sheetViews>
    <sheetView showGridLines="0" workbookViewId="0">
      <selection activeCell="C8" sqref="C8"/>
    </sheetView>
  </sheetViews>
  <sheetFormatPr defaultRowHeight="12.75" x14ac:dyDescent="0.2"/>
  <cols>
    <col min="1" max="1" width="33.42578125" style="3" customWidth="1"/>
    <col min="2" max="2" width="6.85546875" style="3" customWidth="1"/>
    <col min="3" max="3" width="15.5703125" style="3" customWidth="1"/>
    <col min="4" max="4" width="16.7109375" style="3" customWidth="1"/>
    <col min="5" max="6" width="14.7109375" style="3" customWidth="1"/>
    <col min="7" max="255" width="9.140625" style="3"/>
    <col min="256" max="256" width="12.42578125" style="3" customWidth="1"/>
    <col min="257" max="257" width="31.28515625" style="3" customWidth="1"/>
    <col min="258" max="261" width="12.42578125" style="3" customWidth="1"/>
    <col min="262" max="511" width="9.140625" style="3"/>
    <col min="512" max="512" width="12.42578125" style="3" customWidth="1"/>
    <col min="513" max="513" width="31.28515625" style="3" customWidth="1"/>
    <col min="514" max="517" width="12.42578125" style="3" customWidth="1"/>
    <col min="518" max="767" width="9.140625" style="3"/>
    <col min="768" max="768" width="12.42578125" style="3" customWidth="1"/>
    <col min="769" max="769" width="31.28515625" style="3" customWidth="1"/>
    <col min="770" max="773" width="12.42578125" style="3" customWidth="1"/>
    <col min="774" max="1023" width="9.140625" style="3"/>
    <col min="1024" max="1024" width="12.42578125" style="3" customWidth="1"/>
    <col min="1025" max="1025" width="31.28515625" style="3" customWidth="1"/>
    <col min="1026" max="1029" width="12.42578125" style="3" customWidth="1"/>
    <col min="1030" max="1279" width="9.140625" style="3"/>
    <col min="1280" max="1280" width="12.42578125" style="3" customWidth="1"/>
    <col min="1281" max="1281" width="31.28515625" style="3" customWidth="1"/>
    <col min="1282" max="1285" width="12.42578125" style="3" customWidth="1"/>
    <col min="1286" max="1535" width="9.140625" style="3"/>
    <col min="1536" max="1536" width="12.42578125" style="3" customWidth="1"/>
    <col min="1537" max="1537" width="31.28515625" style="3" customWidth="1"/>
    <col min="1538" max="1541" width="12.42578125" style="3" customWidth="1"/>
    <col min="1542" max="1791" width="9.140625" style="3"/>
    <col min="1792" max="1792" width="12.42578125" style="3" customWidth="1"/>
    <col min="1793" max="1793" width="31.28515625" style="3" customWidth="1"/>
    <col min="1794" max="1797" width="12.42578125" style="3" customWidth="1"/>
    <col min="1798" max="2047" width="9.140625" style="3"/>
    <col min="2048" max="2048" width="12.42578125" style="3" customWidth="1"/>
    <col min="2049" max="2049" width="31.28515625" style="3" customWidth="1"/>
    <col min="2050" max="2053" width="12.42578125" style="3" customWidth="1"/>
    <col min="2054" max="2303" width="9.140625" style="3"/>
    <col min="2304" max="2304" width="12.42578125" style="3" customWidth="1"/>
    <col min="2305" max="2305" width="31.28515625" style="3" customWidth="1"/>
    <col min="2306" max="2309" width="12.42578125" style="3" customWidth="1"/>
    <col min="2310" max="2559" width="9.140625" style="3"/>
    <col min="2560" max="2560" width="12.42578125" style="3" customWidth="1"/>
    <col min="2561" max="2561" width="31.28515625" style="3" customWidth="1"/>
    <col min="2562" max="2565" width="12.42578125" style="3" customWidth="1"/>
    <col min="2566" max="2815" width="9.140625" style="3"/>
    <col min="2816" max="2816" width="12.42578125" style="3" customWidth="1"/>
    <col min="2817" max="2817" width="31.28515625" style="3" customWidth="1"/>
    <col min="2818" max="2821" width="12.42578125" style="3" customWidth="1"/>
    <col min="2822" max="3071" width="9.140625" style="3"/>
    <col min="3072" max="3072" width="12.42578125" style="3" customWidth="1"/>
    <col min="3073" max="3073" width="31.28515625" style="3" customWidth="1"/>
    <col min="3074" max="3077" width="12.42578125" style="3" customWidth="1"/>
    <col min="3078" max="3327" width="9.140625" style="3"/>
    <col min="3328" max="3328" width="12.42578125" style="3" customWidth="1"/>
    <col min="3329" max="3329" width="31.28515625" style="3" customWidth="1"/>
    <col min="3330" max="3333" width="12.42578125" style="3" customWidth="1"/>
    <col min="3334" max="3583" width="9.140625" style="3"/>
    <col min="3584" max="3584" width="12.42578125" style="3" customWidth="1"/>
    <col min="3585" max="3585" width="31.28515625" style="3" customWidth="1"/>
    <col min="3586" max="3589" width="12.42578125" style="3" customWidth="1"/>
    <col min="3590" max="3839" width="9.140625" style="3"/>
    <col min="3840" max="3840" width="12.42578125" style="3" customWidth="1"/>
    <col min="3841" max="3841" width="31.28515625" style="3" customWidth="1"/>
    <col min="3842" max="3845" width="12.42578125" style="3" customWidth="1"/>
    <col min="3846" max="4095" width="9.140625" style="3"/>
    <col min="4096" max="4096" width="12.42578125" style="3" customWidth="1"/>
    <col min="4097" max="4097" width="31.28515625" style="3" customWidth="1"/>
    <col min="4098" max="4101" width="12.42578125" style="3" customWidth="1"/>
    <col min="4102" max="4351" width="9.140625" style="3"/>
    <col min="4352" max="4352" width="12.42578125" style="3" customWidth="1"/>
    <col min="4353" max="4353" width="31.28515625" style="3" customWidth="1"/>
    <col min="4354" max="4357" width="12.42578125" style="3" customWidth="1"/>
    <col min="4358" max="4607" width="9.140625" style="3"/>
    <col min="4608" max="4608" width="12.42578125" style="3" customWidth="1"/>
    <col min="4609" max="4609" width="31.28515625" style="3" customWidth="1"/>
    <col min="4610" max="4613" width="12.42578125" style="3" customWidth="1"/>
    <col min="4614" max="4863" width="9.140625" style="3"/>
    <col min="4864" max="4864" width="12.42578125" style="3" customWidth="1"/>
    <col min="4865" max="4865" width="31.28515625" style="3" customWidth="1"/>
    <col min="4866" max="4869" width="12.42578125" style="3" customWidth="1"/>
    <col min="4870" max="5119" width="9.140625" style="3"/>
    <col min="5120" max="5120" width="12.42578125" style="3" customWidth="1"/>
    <col min="5121" max="5121" width="31.28515625" style="3" customWidth="1"/>
    <col min="5122" max="5125" width="12.42578125" style="3" customWidth="1"/>
    <col min="5126" max="5375" width="9.140625" style="3"/>
    <col min="5376" max="5376" width="12.42578125" style="3" customWidth="1"/>
    <col min="5377" max="5377" width="31.28515625" style="3" customWidth="1"/>
    <col min="5378" max="5381" width="12.42578125" style="3" customWidth="1"/>
    <col min="5382" max="5631" width="9.140625" style="3"/>
    <col min="5632" max="5632" width="12.42578125" style="3" customWidth="1"/>
    <col min="5633" max="5633" width="31.28515625" style="3" customWidth="1"/>
    <col min="5634" max="5637" width="12.42578125" style="3" customWidth="1"/>
    <col min="5638" max="5887" width="9.140625" style="3"/>
    <col min="5888" max="5888" width="12.42578125" style="3" customWidth="1"/>
    <col min="5889" max="5889" width="31.28515625" style="3" customWidth="1"/>
    <col min="5890" max="5893" width="12.42578125" style="3" customWidth="1"/>
    <col min="5894" max="6143" width="9.140625" style="3"/>
    <col min="6144" max="6144" width="12.42578125" style="3" customWidth="1"/>
    <col min="6145" max="6145" width="31.28515625" style="3" customWidth="1"/>
    <col min="6146" max="6149" width="12.42578125" style="3" customWidth="1"/>
    <col min="6150" max="6399" width="9.140625" style="3"/>
    <col min="6400" max="6400" width="12.42578125" style="3" customWidth="1"/>
    <col min="6401" max="6401" width="31.28515625" style="3" customWidth="1"/>
    <col min="6402" max="6405" width="12.42578125" style="3" customWidth="1"/>
    <col min="6406" max="6655" width="9.140625" style="3"/>
    <col min="6656" max="6656" width="12.42578125" style="3" customWidth="1"/>
    <col min="6657" max="6657" width="31.28515625" style="3" customWidth="1"/>
    <col min="6658" max="6661" width="12.42578125" style="3" customWidth="1"/>
    <col min="6662" max="6911" width="9.140625" style="3"/>
    <col min="6912" max="6912" width="12.42578125" style="3" customWidth="1"/>
    <col min="6913" max="6913" width="31.28515625" style="3" customWidth="1"/>
    <col min="6914" max="6917" width="12.42578125" style="3" customWidth="1"/>
    <col min="6918" max="7167" width="9.140625" style="3"/>
    <col min="7168" max="7168" width="12.42578125" style="3" customWidth="1"/>
    <col min="7169" max="7169" width="31.28515625" style="3" customWidth="1"/>
    <col min="7170" max="7173" width="12.42578125" style="3" customWidth="1"/>
    <col min="7174" max="7423" width="9.140625" style="3"/>
    <col min="7424" max="7424" width="12.42578125" style="3" customWidth="1"/>
    <col min="7425" max="7425" width="31.28515625" style="3" customWidth="1"/>
    <col min="7426" max="7429" width="12.42578125" style="3" customWidth="1"/>
    <col min="7430" max="7679" width="9.140625" style="3"/>
    <col min="7680" max="7680" width="12.42578125" style="3" customWidth="1"/>
    <col min="7681" max="7681" width="31.28515625" style="3" customWidth="1"/>
    <col min="7682" max="7685" width="12.42578125" style="3" customWidth="1"/>
    <col min="7686" max="7935" width="9.140625" style="3"/>
    <col min="7936" max="7936" width="12.42578125" style="3" customWidth="1"/>
    <col min="7937" max="7937" width="31.28515625" style="3" customWidth="1"/>
    <col min="7938" max="7941" width="12.42578125" style="3" customWidth="1"/>
    <col min="7942" max="8191" width="9.140625" style="3"/>
    <col min="8192" max="8192" width="12.42578125" style="3" customWidth="1"/>
    <col min="8193" max="8193" width="31.28515625" style="3" customWidth="1"/>
    <col min="8194" max="8197" width="12.42578125" style="3" customWidth="1"/>
    <col min="8198" max="8447" width="9.140625" style="3"/>
    <col min="8448" max="8448" width="12.42578125" style="3" customWidth="1"/>
    <col min="8449" max="8449" width="31.28515625" style="3" customWidth="1"/>
    <col min="8450" max="8453" width="12.42578125" style="3" customWidth="1"/>
    <col min="8454" max="8703" width="9.140625" style="3"/>
    <col min="8704" max="8704" width="12.42578125" style="3" customWidth="1"/>
    <col min="8705" max="8705" width="31.28515625" style="3" customWidth="1"/>
    <col min="8706" max="8709" width="12.42578125" style="3" customWidth="1"/>
    <col min="8710" max="8959" width="9.140625" style="3"/>
    <col min="8960" max="8960" width="12.42578125" style="3" customWidth="1"/>
    <col min="8961" max="8961" width="31.28515625" style="3" customWidth="1"/>
    <col min="8962" max="8965" width="12.42578125" style="3" customWidth="1"/>
    <col min="8966" max="9215" width="9.140625" style="3"/>
    <col min="9216" max="9216" width="12.42578125" style="3" customWidth="1"/>
    <col min="9217" max="9217" width="31.28515625" style="3" customWidth="1"/>
    <col min="9218" max="9221" width="12.42578125" style="3" customWidth="1"/>
    <col min="9222" max="9471" width="9.140625" style="3"/>
    <col min="9472" max="9472" width="12.42578125" style="3" customWidth="1"/>
    <col min="9473" max="9473" width="31.28515625" style="3" customWidth="1"/>
    <col min="9474" max="9477" width="12.42578125" style="3" customWidth="1"/>
    <col min="9478" max="9727" width="9.140625" style="3"/>
    <col min="9728" max="9728" width="12.42578125" style="3" customWidth="1"/>
    <col min="9729" max="9729" width="31.28515625" style="3" customWidth="1"/>
    <col min="9730" max="9733" width="12.42578125" style="3" customWidth="1"/>
    <col min="9734" max="9983" width="9.140625" style="3"/>
    <col min="9984" max="9984" width="12.42578125" style="3" customWidth="1"/>
    <col min="9985" max="9985" width="31.28515625" style="3" customWidth="1"/>
    <col min="9986" max="9989" width="12.42578125" style="3" customWidth="1"/>
    <col min="9990" max="10239" width="9.140625" style="3"/>
    <col min="10240" max="10240" width="12.42578125" style="3" customWidth="1"/>
    <col min="10241" max="10241" width="31.28515625" style="3" customWidth="1"/>
    <col min="10242" max="10245" width="12.42578125" style="3" customWidth="1"/>
    <col min="10246" max="10495" width="9.140625" style="3"/>
    <col min="10496" max="10496" width="12.42578125" style="3" customWidth="1"/>
    <col min="10497" max="10497" width="31.28515625" style="3" customWidth="1"/>
    <col min="10498" max="10501" width="12.42578125" style="3" customWidth="1"/>
    <col min="10502" max="10751" width="9.140625" style="3"/>
    <col min="10752" max="10752" width="12.42578125" style="3" customWidth="1"/>
    <col min="10753" max="10753" width="31.28515625" style="3" customWidth="1"/>
    <col min="10754" max="10757" width="12.42578125" style="3" customWidth="1"/>
    <col min="10758" max="11007" width="9.140625" style="3"/>
    <col min="11008" max="11008" width="12.42578125" style="3" customWidth="1"/>
    <col min="11009" max="11009" width="31.28515625" style="3" customWidth="1"/>
    <col min="11010" max="11013" width="12.42578125" style="3" customWidth="1"/>
    <col min="11014" max="11263" width="9.140625" style="3"/>
    <col min="11264" max="11264" width="12.42578125" style="3" customWidth="1"/>
    <col min="11265" max="11265" width="31.28515625" style="3" customWidth="1"/>
    <col min="11266" max="11269" width="12.42578125" style="3" customWidth="1"/>
    <col min="11270" max="11519" width="9.140625" style="3"/>
    <col min="11520" max="11520" width="12.42578125" style="3" customWidth="1"/>
    <col min="11521" max="11521" width="31.28515625" style="3" customWidth="1"/>
    <col min="11522" max="11525" width="12.42578125" style="3" customWidth="1"/>
    <col min="11526" max="11775" width="9.140625" style="3"/>
    <col min="11776" max="11776" width="12.42578125" style="3" customWidth="1"/>
    <col min="11777" max="11777" width="31.28515625" style="3" customWidth="1"/>
    <col min="11778" max="11781" width="12.42578125" style="3" customWidth="1"/>
    <col min="11782" max="12031" width="9.140625" style="3"/>
    <col min="12032" max="12032" width="12.42578125" style="3" customWidth="1"/>
    <col min="12033" max="12033" width="31.28515625" style="3" customWidth="1"/>
    <col min="12034" max="12037" width="12.42578125" style="3" customWidth="1"/>
    <col min="12038" max="12287" width="9.140625" style="3"/>
    <col min="12288" max="12288" width="12.42578125" style="3" customWidth="1"/>
    <col min="12289" max="12289" width="31.28515625" style="3" customWidth="1"/>
    <col min="12290" max="12293" width="12.42578125" style="3" customWidth="1"/>
    <col min="12294" max="12543" width="9.140625" style="3"/>
    <col min="12544" max="12544" width="12.42578125" style="3" customWidth="1"/>
    <col min="12545" max="12545" width="31.28515625" style="3" customWidth="1"/>
    <col min="12546" max="12549" width="12.42578125" style="3" customWidth="1"/>
    <col min="12550" max="12799" width="9.140625" style="3"/>
    <col min="12800" max="12800" width="12.42578125" style="3" customWidth="1"/>
    <col min="12801" max="12801" width="31.28515625" style="3" customWidth="1"/>
    <col min="12802" max="12805" width="12.42578125" style="3" customWidth="1"/>
    <col min="12806" max="13055" width="9.140625" style="3"/>
    <col min="13056" max="13056" width="12.42578125" style="3" customWidth="1"/>
    <col min="13057" max="13057" width="31.28515625" style="3" customWidth="1"/>
    <col min="13058" max="13061" width="12.42578125" style="3" customWidth="1"/>
    <col min="13062" max="13311" width="9.140625" style="3"/>
    <col min="13312" max="13312" width="12.42578125" style="3" customWidth="1"/>
    <col min="13313" max="13313" width="31.28515625" style="3" customWidth="1"/>
    <col min="13314" max="13317" width="12.42578125" style="3" customWidth="1"/>
    <col min="13318" max="13567" width="9.140625" style="3"/>
    <col min="13568" max="13568" width="12.42578125" style="3" customWidth="1"/>
    <col min="13569" max="13569" width="31.28515625" style="3" customWidth="1"/>
    <col min="13570" max="13573" width="12.42578125" style="3" customWidth="1"/>
    <col min="13574" max="13823" width="9.140625" style="3"/>
    <col min="13824" max="13824" width="12.42578125" style="3" customWidth="1"/>
    <col min="13825" max="13825" width="31.28515625" style="3" customWidth="1"/>
    <col min="13826" max="13829" width="12.42578125" style="3" customWidth="1"/>
    <col min="13830" max="14079" width="9.140625" style="3"/>
    <col min="14080" max="14080" width="12.42578125" style="3" customWidth="1"/>
    <col min="14081" max="14081" width="31.28515625" style="3" customWidth="1"/>
    <col min="14082" max="14085" width="12.42578125" style="3" customWidth="1"/>
    <col min="14086" max="14335" width="9.140625" style="3"/>
    <col min="14336" max="14336" width="12.42578125" style="3" customWidth="1"/>
    <col min="14337" max="14337" width="31.28515625" style="3" customWidth="1"/>
    <col min="14338" max="14341" width="12.42578125" style="3" customWidth="1"/>
    <col min="14342" max="14591" width="9.140625" style="3"/>
    <col min="14592" max="14592" width="12.42578125" style="3" customWidth="1"/>
    <col min="14593" max="14593" width="31.28515625" style="3" customWidth="1"/>
    <col min="14594" max="14597" width="12.42578125" style="3" customWidth="1"/>
    <col min="14598" max="14847" width="9.140625" style="3"/>
    <col min="14848" max="14848" width="12.42578125" style="3" customWidth="1"/>
    <col min="14849" max="14849" width="31.28515625" style="3" customWidth="1"/>
    <col min="14850" max="14853" width="12.42578125" style="3" customWidth="1"/>
    <col min="14854" max="15103" width="9.140625" style="3"/>
    <col min="15104" max="15104" width="12.42578125" style="3" customWidth="1"/>
    <col min="15105" max="15105" width="31.28515625" style="3" customWidth="1"/>
    <col min="15106" max="15109" width="12.42578125" style="3" customWidth="1"/>
    <col min="15110" max="15359" width="9.140625" style="3"/>
    <col min="15360" max="15360" width="12.42578125" style="3" customWidth="1"/>
    <col min="15361" max="15361" width="31.28515625" style="3" customWidth="1"/>
    <col min="15362" max="15365" width="12.42578125" style="3" customWidth="1"/>
    <col min="15366" max="15615" width="9.140625" style="3"/>
    <col min="15616" max="15616" width="12.42578125" style="3" customWidth="1"/>
    <col min="15617" max="15617" width="31.28515625" style="3" customWidth="1"/>
    <col min="15618" max="15621" width="12.42578125" style="3" customWidth="1"/>
    <col min="15622" max="15871" width="9.140625" style="3"/>
    <col min="15872" max="15872" width="12.42578125" style="3" customWidth="1"/>
    <col min="15873" max="15873" width="31.28515625" style="3" customWidth="1"/>
    <col min="15874" max="15877" width="12.42578125" style="3" customWidth="1"/>
    <col min="15878" max="16127" width="9.140625" style="3"/>
    <col min="16128" max="16128" width="12.42578125" style="3" customWidth="1"/>
    <col min="16129" max="16129" width="31.28515625" style="3" customWidth="1"/>
    <col min="16130" max="16133" width="12.42578125" style="3" customWidth="1"/>
    <col min="16134" max="16384" width="9.140625" style="3"/>
  </cols>
  <sheetData>
    <row r="1" spans="1:10" s="1" customFormat="1" ht="18" thickBot="1" x14ac:dyDescent="0.35">
      <c r="A1" s="126" t="s">
        <v>131</v>
      </c>
      <c r="B1" s="127"/>
      <c r="C1" s="127"/>
      <c r="D1" s="127"/>
      <c r="E1" s="127"/>
      <c r="F1" s="128"/>
    </row>
    <row r="2" spans="1:10" s="2" customFormat="1" ht="13.5" customHeight="1" thickBot="1" x14ac:dyDescent="0.3">
      <c r="A2" s="61" t="s">
        <v>121</v>
      </c>
      <c r="B2" s="129">
        <f>'Admin Overview'!B2</f>
        <v>0</v>
      </c>
      <c r="C2" s="130"/>
      <c r="D2" s="130"/>
      <c r="E2" s="130"/>
      <c r="F2" s="131"/>
    </row>
    <row r="3" spans="1:10" ht="75" x14ac:dyDescent="0.25">
      <c r="A3" s="132"/>
      <c r="B3" s="133"/>
      <c r="C3" s="62" t="s">
        <v>0</v>
      </c>
      <c r="D3" s="62" t="s">
        <v>125</v>
      </c>
      <c r="E3" s="62" t="s">
        <v>126</v>
      </c>
      <c r="F3" s="63" t="s">
        <v>1</v>
      </c>
    </row>
    <row r="4" spans="1:10" ht="15.75" customHeight="1" thickBot="1" x14ac:dyDescent="0.3">
      <c r="A4" s="136" t="s">
        <v>2</v>
      </c>
      <c r="B4" s="137"/>
      <c r="C4" s="64"/>
      <c r="D4" s="64"/>
      <c r="E4" s="64"/>
      <c r="F4" s="65">
        <f>SUM(C4:E4)</f>
        <v>0</v>
      </c>
    </row>
    <row r="5" spans="1:10" ht="15" x14ac:dyDescent="0.25">
      <c r="A5" s="66" t="s">
        <v>118</v>
      </c>
      <c r="B5" s="67"/>
      <c r="C5" s="102"/>
      <c r="D5" s="103"/>
      <c r="E5" s="103"/>
      <c r="F5" s="104"/>
    </row>
    <row r="6" spans="1:10" ht="15" x14ac:dyDescent="0.25">
      <c r="A6" s="124" t="s">
        <v>3</v>
      </c>
      <c r="B6" s="125"/>
      <c r="C6" s="105"/>
      <c r="D6" s="105"/>
      <c r="E6" s="105"/>
      <c r="F6" s="106"/>
    </row>
    <row r="7" spans="1:10" ht="12.75" customHeight="1" x14ac:dyDescent="0.25">
      <c r="A7" s="134" t="s">
        <v>4</v>
      </c>
      <c r="B7" s="135"/>
      <c r="C7" s="68"/>
      <c r="D7" s="69"/>
      <c r="E7" s="70"/>
      <c r="F7" s="71">
        <f>C7+D7+E7</f>
        <v>0</v>
      </c>
    </row>
    <row r="8" spans="1:10" ht="15" x14ac:dyDescent="0.25">
      <c r="A8" s="140" t="s">
        <v>5</v>
      </c>
      <c r="B8" s="141"/>
      <c r="C8" s="72"/>
      <c r="D8" s="73"/>
      <c r="E8" s="74"/>
      <c r="F8" s="71">
        <f t="shared" ref="F8:F11" si="0">C8+D8+E8</f>
        <v>0</v>
      </c>
    </row>
    <row r="9" spans="1:10" ht="15" x14ac:dyDescent="0.25">
      <c r="A9" s="140" t="s">
        <v>6</v>
      </c>
      <c r="B9" s="141"/>
      <c r="C9" s="72"/>
      <c r="D9" s="73"/>
      <c r="E9" s="74"/>
      <c r="F9" s="71">
        <f t="shared" si="0"/>
        <v>0</v>
      </c>
    </row>
    <row r="10" spans="1:10" ht="15" x14ac:dyDescent="0.25">
      <c r="A10" s="140" t="s">
        <v>124</v>
      </c>
      <c r="B10" s="142"/>
      <c r="C10" s="75"/>
      <c r="D10" s="76"/>
      <c r="E10" s="77"/>
      <c r="F10" s="71"/>
    </row>
    <row r="11" spans="1:10" ht="15" x14ac:dyDescent="0.25">
      <c r="A11" s="143"/>
      <c r="B11" s="144"/>
      <c r="C11" s="72"/>
      <c r="D11" s="73"/>
      <c r="E11" s="74"/>
      <c r="F11" s="71">
        <f t="shared" si="0"/>
        <v>0</v>
      </c>
    </row>
    <row r="12" spans="1:10" ht="15" x14ac:dyDescent="0.25">
      <c r="A12" s="138" t="s">
        <v>7</v>
      </c>
      <c r="B12" s="139"/>
      <c r="C12" s="78">
        <f>SUM(C7:C11)</f>
        <v>0</v>
      </c>
      <c r="D12" s="79">
        <f>SUM(D7:D11)</f>
        <v>0</v>
      </c>
      <c r="E12" s="79">
        <f>SUM(E7:E11)</f>
        <v>0</v>
      </c>
      <c r="F12" s="80">
        <f>SUM(F7:F11)</f>
        <v>0</v>
      </c>
      <c r="G12" s="4"/>
      <c r="H12" s="4"/>
      <c r="I12" s="4"/>
      <c r="J12" s="4"/>
    </row>
    <row r="13" spans="1:10" ht="13.5" customHeight="1" x14ac:dyDescent="0.25">
      <c r="A13" s="124" t="s">
        <v>8</v>
      </c>
      <c r="B13" s="125"/>
      <c r="C13" s="105"/>
      <c r="D13" s="105"/>
      <c r="E13" s="105"/>
      <c r="F13" s="106"/>
      <c r="G13" s="4"/>
      <c r="H13" s="4"/>
      <c r="I13" s="4"/>
      <c r="J13" s="4"/>
    </row>
    <row r="14" spans="1:10" ht="15" x14ac:dyDescent="0.25">
      <c r="A14" s="147" t="s">
        <v>9</v>
      </c>
      <c r="B14" s="148"/>
      <c r="C14" s="81"/>
      <c r="D14" s="73"/>
      <c r="E14" s="74"/>
      <c r="F14" s="71">
        <f>C14+D14+E14</f>
        <v>0</v>
      </c>
    </row>
    <row r="15" spans="1:10" ht="15" x14ac:dyDescent="0.25">
      <c r="A15" s="149" t="s">
        <v>10</v>
      </c>
      <c r="B15" s="150"/>
      <c r="C15" s="72"/>
      <c r="D15" s="73"/>
      <c r="E15" s="74"/>
      <c r="F15" s="71">
        <f t="shared" ref="F15:F21" si="1">C15+D15+E15</f>
        <v>0</v>
      </c>
    </row>
    <row r="16" spans="1:10" ht="15" x14ac:dyDescent="0.25">
      <c r="A16" s="149" t="s">
        <v>11</v>
      </c>
      <c r="B16" s="150"/>
      <c r="C16" s="72"/>
      <c r="D16" s="73"/>
      <c r="E16" s="74"/>
      <c r="F16" s="71">
        <f t="shared" si="1"/>
        <v>0</v>
      </c>
    </row>
    <row r="17" spans="1:6" ht="15" x14ac:dyDescent="0.25">
      <c r="A17" s="149" t="s">
        <v>12</v>
      </c>
      <c r="B17" s="150"/>
      <c r="C17" s="72"/>
      <c r="D17" s="73"/>
      <c r="E17" s="74"/>
      <c r="F17" s="71">
        <f t="shared" si="1"/>
        <v>0</v>
      </c>
    </row>
    <row r="18" spans="1:6" ht="15" x14ac:dyDescent="0.25">
      <c r="A18" s="149" t="s">
        <v>13</v>
      </c>
      <c r="B18" s="150"/>
      <c r="C18" s="72"/>
      <c r="D18" s="73"/>
      <c r="E18" s="74"/>
      <c r="F18" s="71">
        <f t="shared" si="1"/>
        <v>0</v>
      </c>
    </row>
    <row r="19" spans="1:6" ht="15" x14ac:dyDescent="0.25">
      <c r="A19" s="149" t="s">
        <v>14</v>
      </c>
      <c r="B19" s="150"/>
      <c r="C19" s="72"/>
      <c r="D19" s="73"/>
      <c r="E19" s="74"/>
      <c r="F19" s="71">
        <f t="shared" si="1"/>
        <v>0</v>
      </c>
    </row>
    <row r="20" spans="1:6" ht="15" x14ac:dyDescent="0.25">
      <c r="A20" s="149" t="s">
        <v>15</v>
      </c>
      <c r="B20" s="150"/>
      <c r="C20" s="72"/>
      <c r="D20" s="73"/>
      <c r="E20" s="74"/>
      <c r="F20" s="71">
        <f t="shared" si="1"/>
        <v>0</v>
      </c>
    </row>
    <row r="21" spans="1:6" ht="27.75" customHeight="1" x14ac:dyDescent="0.25">
      <c r="A21" s="151" t="s">
        <v>16</v>
      </c>
      <c r="B21" s="152"/>
      <c r="C21" s="82"/>
      <c r="D21" s="83"/>
      <c r="E21" s="84"/>
      <c r="F21" s="71">
        <f t="shared" si="1"/>
        <v>0</v>
      </c>
    </row>
    <row r="22" spans="1:6" ht="15" x14ac:dyDescent="0.25">
      <c r="A22" s="140" t="s">
        <v>128</v>
      </c>
      <c r="B22" s="142"/>
      <c r="C22" s="85"/>
      <c r="D22" s="86"/>
      <c r="E22" s="87"/>
      <c r="F22" s="71"/>
    </row>
    <row r="23" spans="1:6" ht="15" x14ac:dyDescent="0.25">
      <c r="A23" s="143"/>
      <c r="B23" s="144"/>
      <c r="C23" s="82"/>
      <c r="D23" s="83"/>
      <c r="E23" s="88"/>
      <c r="F23" s="80">
        <f>SUM(C23:E23)</f>
        <v>0</v>
      </c>
    </row>
    <row r="24" spans="1:6" ht="15" x14ac:dyDescent="0.25">
      <c r="A24" s="153" t="s">
        <v>7</v>
      </c>
      <c r="B24" s="154"/>
      <c r="C24" s="78">
        <f>SUM(C14:C23)</f>
        <v>0</v>
      </c>
      <c r="D24" s="79">
        <f>SUM(D14:D23)</f>
        <v>0</v>
      </c>
      <c r="E24" s="79">
        <f>SUM(E14:E23)</f>
        <v>0</v>
      </c>
      <c r="F24" s="89">
        <f>SUM(F14:F23)</f>
        <v>0</v>
      </c>
    </row>
    <row r="25" spans="1:6" ht="13.5" customHeight="1" x14ac:dyDescent="0.25">
      <c r="A25" s="145" t="s">
        <v>17</v>
      </c>
      <c r="B25" s="146"/>
      <c r="C25" s="90"/>
      <c r="D25" s="91"/>
      <c r="E25" s="92"/>
      <c r="F25" s="93"/>
    </row>
    <row r="26" spans="1:6" ht="13.5" customHeight="1" x14ac:dyDescent="0.25">
      <c r="A26" s="158" t="s">
        <v>18</v>
      </c>
      <c r="B26" s="159"/>
      <c r="C26" s="94"/>
      <c r="D26" s="95"/>
      <c r="E26" s="95"/>
      <c r="F26" s="96">
        <f>SUM(C26:E26)</f>
        <v>0</v>
      </c>
    </row>
    <row r="27" spans="1:6" ht="44.25" customHeight="1" x14ac:dyDescent="0.25">
      <c r="A27" s="160" t="s">
        <v>19</v>
      </c>
      <c r="B27" s="161"/>
      <c r="C27" s="97"/>
      <c r="D27" s="97"/>
      <c r="E27" s="97"/>
      <c r="F27" s="107">
        <f>SUM(C27:E27)</f>
        <v>0</v>
      </c>
    </row>
    <row r="28" spans="1:6" ht="13.5" customHeight="1" x14ac:dyDescent="0.25">
      <c r="A28" s="162" t="s">
        <v>7</v>
      </c>
      <c r="B28" s="163"/>
      <c r="C28" s="99">
        <f>SUM(C26:C27)</f>
        <v>0</v>
      </c>
      <c r="D28" s="99">
        <f t="shared" ref="D28:F28" si="2">SUM(D26:D27)</f>
        <v>0</v>
      </c>
      <c r="E28" s="99">
        <f t="shared" si="2"/>
        <v>0</v>
      </c>
      <c r="F28" s="100">
        <f t="shared" si="2"/>
        <v>0</v>
      </c>
    </row>
    <row r="29" spans="1:6" ht="13.5" customHeight="1" x14ac:dyDescent="0.25">
      <c r="A29" s="166" t="s">
        <v>130</v>
      </c>
      <c r="B29" s="167"/>
      <c r="C29" s="167"/>
      <c r="D29" s="167"/>
      <c r="E29" s="167"/>
      <c r="F29" s="168"/>
    </row>
    <row r="30" spans="1:6" ht="13.5" customHeight="1" x14ac:dyDescent="0.25">
      <c r="A30" s="169" t="s">
        <v>120</v>
      </c>
      <c r="B30" s="170"/>
      <c r="C30" s="99"/>
      <c r="D30" s="99"/>
      <c r="E30" s="99"/>
      <c r="F30" s="100"/>
    </row>
    <row r="31" spans="1:6" ht="13.5" customHeight="1" x14ac:dyDescent="0.25">
      <c r="A31" s="171"/>
      <c r="B31" s="172"/>
      <c r="C31" s="88"/>
      <c r="D31" s="88"/>
      <c r="E31" s="88"/>
      <c r="F31" s="100">
        <f>SUM(C31:E31)</f>
        <v>0</v>
      </c>
    </row>
    <row r="32" spans="1:6" s="4" customFormat="1" ht="13.5" customHeight="1" x14ac:dyDescent="0.25">
      <c r="A32" s="173" t="s">
        <v>7</v>
      </c>
      <c r="B32" s="174"/>
      <c r="C32" s="75">
        <f>C31</f>
        <v>0</v>
      </c>
      <c r="D32" s="75">
        <f t="shared" ref="D32:F32" si="3">D31</f>
        <v>0</v>
      </c>
      <c r="E32" s="75">
        <f t="shared" si="3"/>
        <v>0</v>
      </c>
      <c r="F32" s="75">
        <f t="shared" si="3"/>
        <v>0</v>
      </c>
    </row>
    <row r="33" spans="1:6" s="4" customFormat="1" ht="6" customHeight="1" thickBot="1" x14ac:dyDescent="0.3">
      <c r="A33" s="175"/>
      <c r="B33" s="176"/>
      <c r="C33" s="176"/>
      <c r="D33" s="176"/>
      <c r="E33" s="176"/>
      <c r="F33" s="177"/>
    </row>
    <row r="34" spans="1:6" ht="15.75" thickBot="1" x14ac:dyDescent="0.3">
      <c r="A34" s="164" t="s">
        <v>1</v>
      </c>
      <c r="B34" s="165"/>
      <c r="C34" s="101">
        <f t="shared" ref="C34:E34" si="4">SUM(C24+C12+C28+C32)</f>
        <v>0</v>
      </c>
      <c r="D34" s="101">
        <f t="shared" si="4"/>
        <v>0</v>
      </c>
      <c r="E34" s="101">
        <f t="shared" si="4"/>
        <v>0</v>
      </c>
      <c r="F34" s="101">
        <f>SUM(F24+F12+F28+F32)</f>
        <v>0</v>
      </c>
    </row>
    <row r="35" spans="1:6" ht="15.75" thickBot="1" x14ac:dyDescent="0.3">
      <c r="A35" s="178" t="s">
        <v>20</v>
      </c>
      <c r="B35" s="179"/>
      <c r="C35" s="108">
        <f>C4-C34</f>
        <v>0</v>
      </c>
      <c r="D35" s="108">
        <f>D4-D34</f>
        <v>0</v>
      </c>
      <c r="E35" s="108">
        <f>E4-E34</f>
        <v>0</v>
      </c>
      <c r="F35" s="109">
        <f>SUM(C35:E35)</f>
        <v>0</v>
      </c>
    </row>
    <row r="36" spans="1:6" ht="15.75" customHeight="1" x14ac:dyDescent="0.2">
      <c r="A36" s="180" t="s">
        <v>127</v>
      </c>
      <c r="B36" s="181"/>
      <c r="C36" s="181"/>
      <c r="D36" s="181"/>
      <c r="E36" s="181"/>
      <c r="F36" s="182"/>
    </row>
    <row r="37" spans="1:6" ht="39" customHeight="1" thickBot="1" x14ac:dyDescent="0.25">
      <c r="A37" s="155"/>
      <c r="B37" s="156"/>
      <c r="C37" s="156"/>
      <c r="D37" s="156"/>
      <c r="E37" s="156"/>
      <c r="F37" s="157"/>
    </row>
  </sheetData>
  <sheetProtection sheet="1" selectLockedCells="1"/>
  <mergeCells count="36">
    <mergeCell ref="A37:F37"/>
    <mergeCell ref="A32:B32"/>
    <mergeCell ref="A33:F33"/>
    <mergeCell ref="A34:B34"/>
    <mergeCell ref="A35:B35"/>
    <mergeCell ref="A36:F36"/>
    <mergeCell ref="A26:B26"/>
    <mergeCell ref="A27:B27"/>
    <mergeCell ref="A28:B28"/>
    <mergeCell ref="A29:F29"/>
    <mergeCell ref="A30:B30"/>
    <mergeCell ref="A31:B31"/>
    <mergeCell ref="A20:B20"/>
    <mergeCell ref="A21:B21"/>
    <mergeCell ref="A22:B22"/>
    <mergeCell ref="A23:B23"/>
    <mergeCell ref="A24:B24"/>
    <mergeCell ref="A25:B25"/>
    <mergeCell ref="A14:B14"/>
    <mergeCell ref="A15:B15"/>
    <mergeCell ref="A16:B16"/>
    <mergeCell ref="A17:B17"/>
    <mergeCell ref="A18:B18"/>
    <mergeCell ref="A19:B19"/>
    <mergeCell ref="A8:B8"/>
    <mergeCell ref="A9:B9"/>
    <mergeCell ref="A10:B10"/>
    <mergeCell ref="A11:B11"/>
    <mergeCell ref="A12:B12"/>
    <mergeCell ref="A13:B13"/>
    <mergeCell ref="A1:F1"/>
    <mergeCell ref="B2:F2"/>
    <mergeCell ref="A3:B3"/>
    <mergeCell ref="A4:B4"/>
    <mergeCell ref="A6:B6"/>
    <mergeCell ref="A7:B7"/>
  </mergeCells>
  <printOptions horizontalCentered="1"/>
  <pageMargins left="0.25" right="0.25" top="0.75" bottom="0.75" header="0.3" footer="0.3"/>
  <pageSetup fitToHeight="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Admin Overview</vt:lpstr>
      <vt:lpstr>list</vt:lpstr>
      <vt:lpstr>Directions for Budget Sheets</vt:lpstr>
      <vt:lpstr>Budget Rollup - HOPE </vt:lpstr>
      <vt:lpstr>Budget - HOPE  Grantee</vt:lpstr>
      <vt:lpstr>Budget - HOPE Subgrantee</vt:lpstr>
      <vt:lpstr>Budget Rollup -CRC</vt:lpstr>
      <vt:lpstr>Budget - CRC Grantee</vt:lpstr>
      <vt:lpstr>Budget - CRC Subgrantee</vt:lpstr>
      <vt:lpstr>Budget Rollup - SCRC </vt:lpstr>
      <vt:lpstr>Budget - SCRC Grantee</vt:lpstr>
      <vt:lpstr>Budget - SCRC Subgrantee</vt:lpstr>
      <vt:lpstr>approval</vt:lpstr>
      <vt:lpstr>budget</vt:lpstr>
      <vt:lpstr>experience</vt:lpstr>
      <vt:lpstr>forprofit</vt:lpstr>
      <vt:lpstr>HMIS</vt:lpstr>
      <vt:lpstr>monitoring</vt:lpstr>
      <vt:lpstr>'Admin Overview'!Print_Area</vt:lpstr>
      <vt:lpstr>'Budget - CRC Grantee'!Print_Area</vt:lpstr>
      <vt:lpstr>'Budget - CRC Subgrantee'!Print_Area</vt:lpstr>
      <vt:lpstr>'Budget - HOPE  Grantee'!Print_Area</vt:lpstr>
      <vt:lpstr>'Budget - HOPE Subgrantee'!Print_Area</vt:lpstr>
      <vt:lpstr>'Budget - SCRC Grantee'!Print_Area</vt:lpstr>
      <vt:lpstr>'Budget - SCRC Subgrantee'!Print_Area</vt:lpstr>
      <vt:lpstr>'Budget Rollup - HOPE '!Print_Area</vt:lpstr>
      <vt:lpstr>'Budget Rollup - SCRC '!Print_Area</vt:lpstr>
      <vt:lpstr>'Budget Rollup -CRC'!Print_Area</vt:lpstr>
      <vt:lpstr>subs</vt:lpstr>
      <vt:lpstr>turnover</vt:lpstr>
      <vt:lpstr>unspent</vt:lpstr>
      <vt:lpstr>yn</vt:lpstr>
    </vt:vector>
  </TitlesOfParts>
  <Company>Washington State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Bayle, Cheryl (COM)</dc:creator>
  <cp:lastModifiedBy>Bayle, Cheryl (COM)</cp:lastModifiedBy>
  <dcterms:created xsi:type="dcterms:W3CDTF">2017-03-13T23:25:53Z</dcterms:created>
  <dcterms:modified xsi:type="dcterms:W3CDTF">2017-03-14T20:28:41Z</dcterms:modified>
</cp:coreProperties>
</file>