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AU\Programs\Point In Time Count\point_in_time_count_2018\For Sharing\"/>
    </mc:Choice>
  </mc:AlternateContent>
  <bookViews>
    <workbookView xWindow="0" yWindow="0" windowWidth="28800" windowHeight="12000"/>
  </bookViews>
  <sheets>
    <sheet name="Total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21" i="1"/>
  <c r="E17" i="1"/>
  <c r="E14" i="1"/>
  <c r="E7" i="1"/>
  <c r="E6" i="1"/>
  <c r="E15" i="1" l="1"/>
  <c r="E22" i="1"/>
  <c r="E10" i="1"/>
  <c r="E31" i="1"/>
  <c r="E9" i="1"/>
  <c r="E16" i="1"/>
  <c r="E26" i="1"/>
  <c r="E29" i="1"/>
  <c r="E30" i="1"/>
  <c r="E8" i="1"/>
</calcChain>
</file>

<file path=xl/sharedStrings.xml><?xml version="1.0" encoding="utf-8"?>
<sst xmlns="http://schemas.openxmlformats.org/spreadsheetml/2006/main" count="64" uniqueCount="31">
  <si>
    <t>Population: Sheltered and Unsheltered Count</t>
  </si>
  <si>
    <t/>
  </si>
  <si>
    <t>Sheltered</t>
  </si>
  <si>
    <t>Total Sheltered</t>
  </si>
  <si>
    <t>Unsheltered</t>
  </si>
  <si>
    <t>Total</t>
  </si>
  <si>
    <t>Emergency</t>
  </si>
  <si>
    <t>Transitional</t>
  </si>
  <si>
    <t>Safe Haven</t>
  </si>
  <si>
    <t>Total Number of Households</t>
  </si>
  <si>
    <t>Total Number of 
Persons</t>
  </si>
  <si>
    <t xml:space="preserve">Number of Children
(under age 18)
</t>
  </si>
  <si>
    <t>Number of Persons
(18 to 24)</t>
  </si>
  <si>
    <t>Number of Persons
(over age 24)</t>
  </si>
  <si>
    <t>Gender</t>
  </si>
  <si>
    <t>Female</t>
  </si>
  <si>
    <t>Male</t>
  </si>
  <si>
    <t>Transgender</t>
  </si>
  <si>
    <t>Gender Non-Conforming (i.e. not exclusively male or female)</t>
  </si>
  <si>
    <t>Ethnicity</t>
  </si>
  <si>
    <t>Non-Hispanic/Non-Latino</t>
  </si>
  <si>
    <t>Hispanic/Latino</t>
  </si>
  <si>
    <t>Race</t>
  </si>
  <si>
    <t>White</t>
  </si>
  <si>
    <t>Black or African-American</t>
  </si>
  <si>
    <t>Asian</t>
  </si>
  <si>
    <t>American Indian or Alaska Native</t>
  </si>
  <si>
    <t>Native Hawaiian or Other Pacific Islander</t>
  </si>
  <si>
    <t>Multiple Races</t>
  </si>
  <si>
    <t>Total Households and Persons</t>
  </si>
  <si>
    <t>2018 PIT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</si>
</sst>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General"/>
    <numFmt numFmtId="165" formatCode="[$-1010409]#,##0;\-#,##0"/>
  </numFmts>
  <fonts count="6" x14ac:knownFonts="1">
    <font>
      <sz val="10"/>
      <name val="Arial"/>
      <charset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22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>
      <alignment wrapText="1"/>
    </xf>
  </cellStyleXfs>
  <cellXfs count="20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65" fontId="3" fillId="5" borderId="3" xfId="0" applyNumberFormat="1" applyFont="1" applyFill="1" applyBorder="1" applyAlignment="1">
      <alignment vertical="center" wrapText="1" readingOrder="1"/>
    </xf>
    <xf numFmtId="164" fontId="2" fillId="2" borderId="0" xfId="0" applyNumberFormat="1" applyFont="1" applyFill="1" applyBorder="1" applyAlignment="1">
      <alignment horizontal="left" vertical="top" wrapText="1" readingOrder="1"/>
    </xf>
    <xf numFmtId="164" fontId="3" fillId="2" borderId="0" xfId="0" applyNumberFormat="1" applyFont="1" applyFill="1" applyBorder="1" applyAlignment="1">
      <alignment horizontal="left" vertical="top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2" xfId="0" applyNumberFormat="1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right" vertical="center" wrapText="1" readingOrder="1"/>
    </xf>
    <xf numFmtId="165" fontId="3" fillId="4" borderId="1" xfId="0" applyNumberFormat="1" applyFont="1" applyFill="1" applyBorder="1" applyAlignment="1">
      <alignment horizontal="right" vertical="center" wrapText="1" readingOrder="1"/>
    </xf>
    <xf numFmtId="165" fontId="3" fillId="4" borderId="1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horizontal="left" vertical="top" wrapText="1" readingOrder="1"/>
    </xf>
    <xf numFmtId="164" fontId="5" fillId="2" borderId="4" xfId="0" applyNumberFormat="1" applyFont="1" applyFill="1" applyBorder="1" applyAlignment="1">
      <alignment horizontal="left" vertical="top" wrapText="1" readingOrder="1"/>
    </xf>
    <xf numFmtId="164" fontId="1" fillId="2" borderId="0" xfId="0" applyNumberFormat="1" applyFont="1" applyFill="1" applyBorder="1" applyAlignment="1">
      <alignment horizontal="center" vertical="top" wrapText="1" readingOrder="1"/>
    </xf>
    <xf numFmtId="164" fontId="2" fillId="2" borderId="0" xfId="0" applyNumberFormat="1" applyFont="1" applyFill="1" applyBorder="1" applyAlignment="1">
      <alignment vertical="top" wrapText="1" readingOrder="1"/>
    </xf>
    <xf numFmtId="164" fontId="2" fillId="2" borderId="6" xfId="0" applyNumberFormat="1" applyFont="1" applyFill="1" applyBorder="1" applyAlignment="1">
      <alignment horizontal="center" vertical="center" wrapText="1" readingOrder="1"/>
    </xf>
    <xf numFmtId="164" fontId="2" fillId="2" borderId="7" xfId="0" applyNumberFormat="1" applyFont="1" applyFill="1" applyBorder="1" applyAlignment="1">
      <alignment horizontal="center" vertical="center" wrapText="1" readingOrder="1"/>
    </xf>
    <xf numFmtId="164" fontId="4" fillId="3" borderId="4" xfId="0" applyNumberFormat="1" applyFont="1" applyFill="1" applyBorder="1" applyAlignment="1">
      <alignment horizontal="center" vertical="center" wrapText="1" readingOrder="1"/>
    </xf>
    <xf numFmtId="164" fontId="4" fillId="3" borderId="5" xfId="0" applyNumberFormat="1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6"/>
  <sheetViews>
    <sheetView showGridLines="0" tabSelected="1" zoomScaleNormal="100" workbookViewId="0">
      <selection activeCell="D8" sqref="D8"/>
    </sheetView>
  </sheetViews>
  <sheetFormatPr defaultRowHeight="13.2" x14ac:dyDescent="0.25"/>
  <cols>
    <col min="1" max="1" width="23.33203125" customWidth="1"/>
    <col min="2" max="6" width="13.33203125" customWidth="1"/>
    <col min="7" max="7" width="10.5546875" customWidth="1"/>
  </cols>
  <sheetData>
    <row r="1" spans="1:8" ht="15" customHeight="1" x14ac:dyDescent="0.25">
      <c r="A1" s="13" t="s">
        <v>30</v>
      </c>
      <c r="B1" s="13"/>
      <c r="C1" s="13"/>
      <c r="D1" s="13"/>
      <c r="E1" s="13"/>
      <c r="F1" s="13"/>
      <c r="G1" s="13"/>
    </row>
    <row r="2" spans="1:8" ht="15" customHeight="1" x14ac:dyDescent="0.25">
      <c r="A2" s="13" t="s">
        <v>0</v>
      </c>
      <c r="B2" s="13"/>
      <c r="C2" s="13"/>
      <c r="D2" s="13"/>
      <c r="E2" s="13"/>
      <c r="F2" s="13"/>
      <c r="G2" s="13"/>
    </row>
    <row r="3" spans="1:8" ht="14.1" customHeight="1" x14ac:dyDescent="0.25">
      <c r="B3" s="14"/>
      <c r="C3" s="14"/>
      <c r="D3" s="14"/>
      <c r="E3" s="14"/>
      <c r="F3" s="14"/>
      <c r="G3" s="14"/>
    </row>
    <row r="4" spans="1:8" ht="27" customHeight="1" x14ac:dyDescent="0.25">
      <c r="A4" s="15" t="s">
        <v>29</v>
      </c>
      <c r="B4" s="5" t="s">
        <v>2</v>
      </c>
      <c r="C4" s="6"/>
      <c r="D4" s="6"/>
      <c r="E4" s="17" t="s">
        <v>3</v>
      </c>
      <c r="F4" s="17" t="s">
        <v>4</v>
      </c>
      <c r="G4" s="17" t="s">
        <v>5</v>
      </c>
    </row>
    <row r="5" spans="1:8" ht="14.1" customHeight="1" x14ac:dyDescent="0.25">
      <c r="A5" s="16"/>
      <c r="B5" s="7" t="s">
        <v>6</v>
      </c>
      <c r="C5" s="7" t="s">
        <v>7</v>
      </c>
      <c r="D5" s="7" t="s">
        <v>8</v>
      </c>
      <c r="E5" s="18"/>
      <c r="F5" s="18"/>
      <c r="G5" s="18"/>
    </row>
    <row r="6" spans="1:8" ht="24.9" customHeight="1" x14ac:dyDescent="0.25">
      <c r="A6" s="8" t="s">
        <v>9</v>
      </c>
      <c r="B6" s="9">
        <v>5681</v>
      </c>
      <c r="C6" s="9">
        <v>2149</v>
      </c>
      <c r="D6" s="9">
        <v>41</v>
      </c>
      <c r="E6" s="9">
        <f>SUM(B6:D6)</f>
        <v>7871</v>
      </c>
      <c r="F6" s="9">
        <v>8515</v>
      </c>
      <c r="G6" s="10">
        <v>16386</v>
      </c>
      <c r="H6" s="2"/>
    </row>
    <row r="7" spans="1:8" ht="24.9" customHeight="1" x14ac:dyDescent="0.25">
      <c r="A7" s="8" t="s">
        <v>10</v>
      </c>
      <c r="B7" s="9">
        <v>7652</v>
      </c>
      <c r="C7" s="9">
        <v>3990</v>
      </c>
      <c r="D7" s="9">
        <v>41</v>
      </c>
      <c r="E7" s="9">
        <f t="shared" ref="E7:E10" si="0">SUM(B7:D7)</f>
        <v>11683</v>
      </c>
      <c r="F7" s="9">
        <v>10621</v>
      </c>
      <c r="G7" s="10">
        <v>22304</v>
      </c>
    </row>
    <row r="8" spans="1:8" ht="24.9" customHeight="1" x14ac:dyDescent="0.25">
      <c r="A8" s="19" t="s">
        <v>11</v>
      </c>
      <c r="B8" s="9">
        <v>1616</v>
      </c>
      <c r="C8" s="9">
        <v>1603</v>
      </c>
      <c r="D8" s="9">
        <v>0</v>
      </c>
      <c r="E8" s="9">
        <f t="shared" si="0"/>
        <v>3219</v>
      </c>
      <c r="F8" s="9">
        <v>558</v>
      </c>
      <c r="G8" s="10">
        <v>3777</v>
      </c>
    </row>
    <row r="9" spans="1:8" ht="24.9" customHeight="1" x14ac:dyDescent="0.25">
      <c r="A9" s="8" t="s">
        <v>12</v>
      </c>
      <c r="B9" s="9">
        <v>515</v>
      </c>
      <c r="C9" s="9">
        <v>489</v>
      </c>
      <c r="D9" s="9">
        <v>0</v>
      </c>
      <c r="E9" s="9">
        <f t="shared" si="0"/>
        <v>1004</v>
      </c>
      <c r="F9" s="9">
        <v>1323</v>
      </c>
      <c r="G9" s="10">
        <v>2327</v>
      </c>
    </row>
    <row r="10" spans="1:8" ht="24.9" customHeight="1" x14ac:dyDescent="0.25">
      <c r="A10" s="8" t="s">
        <v>13</v>
      </c>
      <c r="B10" s="9">
        <v>5521</v>
      </c>
      <c r="C10" s="9">
        <v>1898</v>
      </c>
      <c r="D10" s="9">
        <v>41</v>
      </c>
      <c r="E10" s="9">
        <f t="shared" si="0"/>
        <v>7460</v>
      </c>
      <c r="F10" s="9">
        <v>8740</v>
      </c>
      <c r="G10" s="10">
        <v>16200</v>
      </c>
    </row>
    <row r="11" spans="1:8" ht="14.1" customHeight="1" x14ac:dyDescent="0.25">
      <c r="B11" s="14"/>
      <c r="C11" s="14"/>
      <c r="D11" s="14"/>
      <c r="E11" s="14"/>
      <c r="F11" s="14"/>
      <c r="G11" s="14"/>
    </row>
    <row r="12" spans="1:8" ht="27" customHeight="1" x14ac:dyDescent="0.25">
      <c r="A12" s="15" t="s">
        <v>14</v>
      </c>
      <c r="B12" s="5" t="s">
        <v>2</v>
      </c>
      <c r="C12" s="6"/>
      <c r="D12" s="6"/>
      <c r="E12" s="17" t="s">
        <v>3</v>
      </c>
      <c r="F12" s="17" t="s">
        <v>4</v>
      </c>
      <c r="G12" s="17" t="s">
        <v>5</v>
      </c>
    </row>
    <row r="13" spans="1:8" ht="14.1" customHeight="1" x14ac:dyDescent="0.25">
      <c r="A13" s="16"/>
      <c r="B13" s="8" t="s">
        <v>6</v>
      </c>
      <c r="C13" s="8" t="s">
        <v>7</v>
      </c>
      <c r="D13" s="8" t="s">
        <v>8</v>
      </c>
      <c r="E13" s="18"/>
      <c r="F13" s="18"/>
      <c r="G13" s="18"/>
    </row>
    <row r="14" spans="1:8" ht="18" customHeight="1" x14ac:dyDescent="0.25">
      <c r="A14" s="8" t="s">
        <v>15</v>
      </c>
      <c r="B14" s="9">
        <v>2984</v>
      </c>
      <c r="C14" s="9">
        <v>2161</v>
      </c>
      <c r="D14" s="9">
        <v>16</v>
      </c>
      <c r="E14" s="9">
        <f t="shared" ref="E14:E17" si="1">SUM(B14:D14)</f>
        <v>5161</v>
      </c>
      <c r="F14" s="9">
        <v>3314</v>
      </c>
      <c r="G14" s="10">
        <v>8475</v>
      </c>
    </row>
    <row r="15" spans="1:8" ht="18" customHeight="1" x14ac:dyDescent="0.25">
      <c r="A15" s="8" t="s">
        <v>16</v>
      </c>
      <c r="B15" s="9">
        <v>4633</v>
      </c>
      <c r="C15" s="9">
        <v>1801</v>
      </c>
      <c r="D15" s="9">
        <v>25</v>
      </c>
      <c r="E15" s="9">
        <f t="shared" si="1"/>
        <v>6459</v>
      </c>
      <c r="F15" s="9">
        <v>6887</v>
      </c>
      <c r="G15" s="10">
        <v>13346</v>
      </c>
    </row>
    <row r="16" spans="1:8" ht="24.9" customHeight="1" x14ac:dyDescent="0.25">
      <c r="A16" s="8" t="s">
        <v>17</v>
      </c>
      <c r="B16" s="9">
        <v>22</v>
      </c>
      <c r="C16" s="9">
        <v>22</v>
      </c>
      <c r="D16" s="9">
        <v>0</v>
      </c>
      <c r="E16" s="9">
        <f t="shared" si="1"/>
        <v>44</v>
      </c>
      <c r="F16" s="9">
        <v>71</v>
      </c>
      <c r="G16" s="10">
        <v>115</v>
      </c>
    </row>
    <row r="17" spans="1:7" ht="48.9" customHeight="1" x14ac:dyDescent="0.25">
      <c r="A17" s="8" t="s">
        <v>18</v>
      </c>
      <c r="B17" s="9">
        <v>13</v>
      </c>
      <c r="C17" s="9">
        <v>6</v>
      </c>
      <c r="D17" s="9">
        <v>0</v>
      </c>
      <c r="E17" s="9">
        <f t="shared" si="1"/>
        <v>19</v>
      </c>
      <c r="F17" s="9">
        <v>349</v>
      </c>
      <c r="G17" s="10">
        <v>368</v>
      </c>
    </row>
    <row r="18" spans="1:7" ht="21" customHeight="1" x14ac:dyDescent="0.25">
      <c r="A18" s="4" t="s">
        <v>1</v>
      </c>
      <c r="B18" s="11" t="s">
        <v>1</v>
      </c>
      <c r="C18" s="12" t="s">
        <v>1</v>
      </c>
      <c r="D18" s="12" t="s">
        <v>1</v>
      </c>
      <c r="E18" s="12"/>
      <c r="F18" s="12" t="s">
        <v>1</v>
      </c>
      <c r="G18" s="11" t="s">
        <v>1</v>
      </c>
    </row>
    <row r="19" spans="1:7" ht="27" customHeight="1" x14ac:dyDescent="0.25">
      <c r="A19" s="15" t="s">
        <v>19</v>
      </c>
      <c r="B19" s="5" t="s">
        <v>2</v>
      </c>
      <c r="C19" s="6"/>
      <c r="D19" s="6"/>
      <c r="E19" s="17" t="s">
        <v>3</v>
      </c>
      <c r="F19" s="17" t="s">
        <v>4</v>
      </c>
      <c r="G19" s="17" t="s">
        <v>5</v>
      </c>
    </row>
    <row r="20" spans="1:7" ht="14.1" customHeight="1" x14ac:dyDescent="0.25">
      <c r="A20" s="16"/>
      <c r="B20" s="8" t="s">
        <v>6</v>
      </c>
      <c r="C20" s="8" t="s">
        <v>7</v>
      </c>
      <c r="D20" s="8" t="s">
        <v>8</v>
      </c>
      <c r="E20" s="18"/>
      <c r="F20" s="18"/>
      <c r="G20" s="18"/>
    </row>
    <row r="21" spans="1:7" ht="24.9" customHeight="1" x14ac:dyDescent="0.25">
      <c r="A21" s="8" t="s">
        <v>20</v>
      </c>
      <c r="B21" s="9">
        <v>6593</v>
      </c>
      <c r="C21" s="9">
        <v>3384</v>
      </c>
      <c r="D21" s="9">
        <v>38</v>
      </c>
      <c r="E21" s="9">
        <f t="shared" ref="E21:E22" si="2">SUM(B21:D21)</f>
        <v>10015</v>
      </c>
      <c r="F21" s="9">
        <v>9053</v>
      </c>
      <c r="G21" s="10">
        <v>19068</v>
      </c>
    </row>
    <row r="22" spans="1:7" ht="24.9" customHeight="1" x14ac:dyDescent="0.25">
      <c r="A22" s="8" t="s">
        <v>21</v>
      </c>
      <c r="B22" s="9">
        <v>1059</v>
      </c>
      <c r="C22" s="9">
        <v>606</v>
      </c>
      <c r="D22" s="9">
        <v>3</v>
      </c>
      <c r="E22" s="9">
        <f t="shared" si="2"/>
        <v>1668</v>
      </c>
      <c r="F22" s="9">
        <v>1568</v>
      </c>
      <c r="G22" s="10">
        <v>3236</v>
      </c>
    </row>
    <row r="23" spans="1:7" ht="21" customHeight="1" x14ac:dyDescent="0.25">
      <c r="A23" s="4" t="s">
        <v>1</v>
      </c>
      <c r="B23" s="11" t="s">
        <v>1</v>
      </c>
      <c r="C23" s="12" t="s">
        <v>1</v>
      </c>
      <c r="D23" s="12" t="s">
        <v>1</v>
      </c>
      <c r="E23" s="12"/>
      <c r="F23" s="12" t="s">
        <v>1</v>
      </c>
      <c r="G23" s="11" t="s">
        <v>1</v>
      </c>
    </row>
    <row r="24" spans="1:7" ht="27" customHeight="1" x14ac:dyDescent="0.25">
      <c r="A24" s="15" t="s">
        <v>22</v>
      </c>
      <c r="B24" s="5" t="s">
        <v>2</v>
      </c>
      <c r="C24" s="6"/>
      <c r="D24" s="6"/>
      <c r="E24" s="17" t="s">
        <v>3</v>
      </c>
      <c r="F24" s="17" t="s">
        <v>4</v>
      </c>
      <c r="G24" s="17" t="s">
        <v>5</v>
      </c>
    </row>
    <row r="25" spans="1:7" ht="14.1" customHeight="1" x14ac:dyDescent="0.25">
      <c r="A25" s="16"/>
      <c r="B25" s="8" t="s">
        <v>6</v>
      </c>
      <c r="C25" s="8" t="s">
        <v>7</v>
      </c>
      <c r="D25" s="8" t="s">
        <v>8</v>
      </c>
      <c r="E25" s="18"/>
      <c r="F25" s="18"/>
      <c r="G25" s="18"/>
    </row>
    <row r="26" spans="1:7" ht="24.9" customHeight="1" x14ac:dyDescent="0.25">
      <c r="A26" s="8" t="s">
        <v>23</v>
      </c>
      <c r="B26" s="9">
        <v>4748</v>
      </c>
      <c r="C26" s="9">
        <v>2222</v>
      </c>
      <c r="D26" s="9">
        <v>17</v>
      </c>
      <c r="E26" s="9">
        <f t="shared" ref="E26:E31" si="3">SUM(B26:D26)</f>
        <v>6987</v>
      </c>
      <c r="F26" s="9">
        <v>6701</v>
      </c>
      <c r="G26" s="10">
        <v>13688</v>
      </c>
    </row>
    <row r="27" spans="1:7" ht="24.9" customHeight="1" x14ac:dyDescent="0.25">
      <c r="A27" s="8" t="s">
        <v>24</v>
      </c>
      <c r="B27" s="9">
        <v>1678</v>
      </c>
      <c r="C27" s="9">
        <v>1084</v>
      </c>
      <c r="D27" s="9">
        <v>20</v>
      </c>
      <c r="E27" s="9">
        <f t="shared" si="3"/>
        <v>2782</v>
      </c>
      <c r="F27" s="9">
        <v>1373</v>
      </c>
      <c r="G27" s="10">
        <v>4155</v>
      </c>
    </row>
    <row r="28" spans="1:7" ht="24.9" customHeight="1" x14ac:dyDescent="0.25">
      <c r="A28" s="8" t="s">
        <v>25</v>
      </c>
      <c r="B28" s="9">
        <v>126</v>
      </c>
      <c r="C28" s="9">
        <v>79</v>
      </c>
      <c r="D28" s="9">
        <v>2</v>
      </c>
      <c r="E28" s="9">
        <f t="shared" si="3"/>
        <v>207</v>
      </c>
      <c r="F28" s="9">
        <v>197</v>
      </c>
      <c r="G28" s="10">
        <v>404</v>
      </c>
    </row>
    <row r="29" spans="1:7" ht="24.9" customHeight="1" x14ac:dyDescent="0.25">
      <c r="A29" s="8" t="s">
        <v>26</v>
      </c>
      <c r="B29" s="9">
        <v>269</v>
      </c>
      <c r="C29" s="9">
        <v>93</v>
      </c>
      <c r="D29" s="9">
        <v>0</v>
      </c>
      <c r="E29" s="9">
        <f t="shared" si="3"/>
        <v>362</v>
      </c>
      <c r="F29" s="9">
        <v>555</v>
      </c>
      <c r="G29" s="10">
        <v>917</v>
      </c>
    </row>
    <row r="30" spans="1:7" ht="24.9" customHeight="1" x14ac:dyDescent="0.25">
      <c r="A30" s="8" t="s">
        <v>27</v>
      </c>
      <c r="B30" s="9">
        <v>214</v>
      </c>
      <c r="C30" s="9">
        <v>135</v>
      </c>
      <c r="D30" s="9">
        <v>0</v>
      </c>
      <c r="E30" s="9">
        <f t="shared" si="3"/>
        <v>349</v>
      </c>
      <c r="F30" s="9">
        <v>184</v>
      </c>
      <c r="G30" s="10">
        <v>533</v>
      </c>
    </row>
    <row r="31" spans="1:7" ht="24.9" customHeight="1" x14ac:dyDescent="0.25">
      <c r="A31" s="8" t="s">
        <v>28</v>
      </c>
      <c r="B31" s="9">
        <v>617</v>
      </c>
      <c r="C31" s="9">
        <v>377</v>
      </c>
      <c r="D31" s="9">
        <v>2</v>
      </c>
      <c r="E31" s="9">
        <f t="shared" si="3"/>
        <v>996</v>
      </c>
      <c r="F31" s="9">
        <v>1611</v>
      </c>
      <c r="G31" s="10">
        <v>2607</v>
      </c>
    </row>
    <row r="32" spans="1:7" ht="30" customHeight="1" x14ac:dyDescent="0.25">
      <c r="A32" s="3" t="s">
        <v>1</v>
      </c>
      <c r="B32" s="3"/>
      <c r="C32" s="3"/>
      <c r="D32" s="3"/>
      <c r="E32" s="3"/>
      <c r="F32" s="3"/>
      <c r="G32" s="3"/>
    </row>
    <row r="33" spans="1:7" ht="14.1" customHeight="1" x14ac:dyDescent="0.25">
      <c r="A33" s="1"/>
      <c r="B33" s="1"/>
      <c r="C33" s="1"/>
      <c r="D33" s="1"/>
      <c r="E33" s="1"/>
      <c r="F33" s="1"/>
      <c r="G33" s="1"/>
    </row>
    <row r="34" spans="1:7" ht="24.9" customHeight="1" x14ac:dyDescent="0.25"/>
    <row r="35" spans="1:7" ht="14.1" customHeight="1" x14ac:dyDescent="0.25"/>
    <row r="36" spans="1:7" ht="92.1" customHeight="1" x14ac:dyDescent="0.25"/>
  </sheetData>
  <mergeCells count="23">
    <mergeCell ref="A32:G32"/>
    <mergeCell ref="A4:A5"/>
    <mergeCell ref="A12:A13"/>
    <mergeCell ref="E12:E13"/>
    <mergeCell ref="F12:F13"/>
    <mergeCell ref="G12:G13"/>
    <mergeCell ref="A19:A20"/>
    <mergeCell ref="F19:F20"/>
    <mergeCell ref="G19:G20"/>
    <mergeCell ref="E19:E20"/>
    <mergeCell ref="A24:A25"/>
    <mergeCell ref="E24:E25"/>
    <mergeCell ref="F24:F25"/>
    <mergeCell ref="G24:G25"/>
    <mergeCell ref="A1:G1"/>
    <mergeCell ref="A2:G2"/>
    <mergeCell ref="E4:E5"/>
    <mergeCell ref="F4:F5"/>
    <mergeCell ref="G4:G5"/>
    <mergeCell ref="B4:D4"/>
    <mergeCell ref="B19:D19"/>
    <mergeCell ref="B24:D24"/>
    <mergeCell ref="B12:D12"/>
  </mergeCells>
  <pageMargins left="1" right="1" top="1" bottom="1" header="0" footer="0"/>
  <pageSetup orientation="portrait" r:id="rId1"/>
  <headerFooter alignWithMargins="0">
    <oddFooter>&amp;L&amp;"Tahoma"&amp;8 5/3/2018 11:42:47 AM &amp;C&amp;"Tahoma"&amp;8 1 &amp;R</oddFooter>
  </headerFooter>
  <rowBreaks count="1" manualBreakCount="1">
    <brk id="40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EEA38BE923E04BB90AAAEE0FB74253" ma:contentTypeVersion="" ma:contentTypeDescription="Create a new document." ma:contentTypeScope="" ma:versionID="17324e2e8098bfa4595ea2fb1fb0c0f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F834A2-7CDA-4548-AEB2-6F93CF385C5C}"/>
</file>

<file path=customXml/itemProps2.xml><?xml version="1.0" encoding="utf-8"?>
<ds:datastoreItem xmlns:ds="http://schemas.openxmlformats.org/officeDocument/2006/customXml" ds:itemID="{FB0C9076-1ED9-47DA-B058-2EE266AFA498}"/>
</file>

<file path=customXml/itemProps3.xml><?xml version="1.0" encoding="utf-8"?>
<ds:datastoreItem xmlns:ds="http://schemas.openxmlformats.org/officeDocument/2006/customXml" ds:itemID="{0439E8AD-D879-449B-92FC-7E526794D5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2018</vt:lpstr>
    </vt:vector>
  </TitlesOfParts>
  <Company>Washington State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Kinder-Pyle, Ian (COM)</dc:creator>
  <cp:lastModifiedBy>Kinder-Pyle, Ian (COM)</cp:lastModifiedBy>
  <dcterms:created xsi:type="dcterms:W3CDTF">2018-05-31T15:44:49Z</dcterms:created>
  <dcterms:modified xsi:type="dcterms:W3CDTF">2018-11-08T20:15:56Z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0x01010067EEA38BE923E04BB90AAAEE0FB74253</vt:lpwstr>
  </property>
</Properties>
</file>