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dshsapoly4209m\opada\MRDA\Recurring\M4552_ABD HEN Homeless Caseload\HEN Report\"/>
    </mc:Choice>
  </mc:AlternateContent>
  <bookViews>
    <workbookView xWindow="0" yWindow="0" windowWidth="19170" windowHeight="9165" activeTab="2"/>
  </bookViews>
  <sheets>
    <sheet name="Report" sheetId="1" r:id="rId1"/>
    <sheet name="Hmls By Type" sheetId="2" r:id="rId2"/>
    <sheet name="Approvals" sheetId="3" r:id="rId3"/>
  </sheets>
  <definedNames>
    <definedName name="_xlnm.Print_Titles" localSheetId="2">Approvals!$1:$5</definedName>
    <definedName name="_xlnm.Print_Titles" localSheetId="1">'Hmls By Type'!$1:$5</definedName>
    <definedName name="_xlnm.Print_Titles" localSheetId="0">Report!$1:$5</definedName>
  </definedNames>
  <calcPr calcId="162913"/>
</workbook>
</file>

<file path=xl/calcChain.xml><?xml version="1.0" encoding="utf-8"?>
<calcChain xmlns="http://schemas.openxmlformats.org/spreadsheetml/2006/main">
  <c r="K45" i="2" l="1"/>
  <c r="I45" i="2"/>
  <c r="G45" i="2"/>
  <c r="E45" i="2"/>
  <c r="C45" i="2"/>
  <c r="K44" i="2"/>
  <c r="I44" i="2"/>
  <c r="G44" i="2"/>
  <c r="E44" i="2"/>
  <c r="C44" i="2"/>
  <c r="K43" i="2"/>
  <c r="I43" i="2"/>
  <c r="G43" i="2"/>
  <c r="E43" i="2"/>
  <c r="C43" i="2"/>
  <c r="K42" i="2"/>
  <c r="I42" i="2"/>
  <c r="G42" i="2"/>
  <c r="E42" i="2"/>
  <c r="C42" i="2"/>
  <c r="K41" i="2"/>
  <c r="I41" i="2"/>
  <c r="G41" i="2"/>
  <c r="E41" i="2"/>
  <c r="C41" i="2"/>
  <c r="K40" i="2"/>
  <c r="I40" i="2"/>
  <c r="G40" i="2"/>
  <c r="E40" i="2"/>
  <c r="C40" i="2"/>
  <c r="K39" i="2"/>
  <c r="I39" i="2"/>
  <c r="G39" i="2"/>
  <c r="E39" i="2"/>
  <c r="C39" i="2"/>
  <c r="K38" i="2"/>
  <c r="I38" i="2"/>
  <c r="G38" i="2"/>
  <c r="E38" i="2"/>
  <c r="C38" i="2"/>
  <c r="K37" i="2"/>
  <c r="I37" i="2"/>
  <c r="G37" i="2"/>
  <c r="E37" i="2"/>
  <c r="C37" i="2"/>
  <c r="K36" i="2"/>
  <c r="I36" i="2"/>
  <c r="G36" i="2"/>
  <c r="E36" i="2"/>
  <c r="C36" i="2"/>
  <c r="K35" i="2"/>
  <c r="I35" i="2"/>
  <c r="G35" i="2"/>
  <c r="E35" i="2"/>
  <c r="C35" i="2"/>
  <c r="K34" i="2"/>
  <c r="I34" i="2"/>
  <c r="G34" i="2"/>
  <c r="E34" i="2"/>
  <c r="C34" i="2"/>
  <c r="K33" i="2"/>
  <c r="I33" i="2"/>
  <c r="G33" i="2"/>
  <c r="E33" i="2"/>
  <c r="C33" i="2"/>
  <c r="K32" i="2"/>
  <c r="I32" i="2"/>
  <c r="G32" i="2"/>
  <c r="E32" i="2"/>
  <c r="C32" i="2"/>
  <c r="K31" i="2"/>
  <c r="I31" i="2"/>
  <c r="G31" i="2"/>
  <c r="E31" i="2"/>
  <c r="C31" i="2"/>
  <c r="K30" i="2"/>
  <c r="I30" i="2"/>
  <c r="G30" i="2"/>
  <c r="E30" i="2"/>
  <c r="C30" i="2"/>
  <c r="K29" i="2"/>
  <c r="I29" i="2"/>
  <c r="G29" i="2"/>
  <c r="E29" i="2"/>
  <c r="C29" i="2"/>
  <c r="K28" i="2"/>
  <c r="I28" i="2"/>
  <c r="G28" i="2"/>
  <c r="E28" i="2"/>
  <c r="C28" i="2"/>
  <c r="K27" i="2"/>
  <c r="I27" i="2"/>
  <c r="G27" i="2"/>
  <c r="E27" i="2"/>
  <c r="C27" i="2"/>
  <c r="K26" i="2"/>
  <c r="I26" i="2"/>
  <c r="G26" i="2"/>
  <c r="E26" i="2"/>
  <c r="C26" i="2"/>
  <c r="K25" i="2"/>
  <c r="I25" i="2"/>
  <c r="G25" i="2"/>
  <c r="E25" i="2"/>
  <c r="C25" i="2"/>
  <c r="K24" i="2"/>
  <c r="I24" i="2"/>
  <c r="G24" i="2"/>
  <c r="E24" i="2"/>
  <c r="C24" i="2"/>
  <c r="K23" i="2"/>
  <c r="I23" i="2"/>
  <c r="G23" i="2"/>
  <c r="E23" i="2"/>
  <c r="C23" i="2"/>
  <c r="K22" i="2"/>
  <c r="I22" i="2"/>
  <c r="G22" i="2"/>
  <c r="E22" i="2"/>
  <c r="C22" i="2"/>
  <c r="K21" i="2"/>
  <c r="I21" i="2"/>
  <c r="G21" i="2"/>
  <c r="E21" i="2"/>
  <c r="C21" i="2"/>
  <c r="K20" i="2"/>
  <c r="I20" i="2"/>
  <c r="G20" i="2"/>
  <c r="E20" i="2"/>
  <c r="C20" i="2"/>
  <c r="K19" i="2"/>
  <c r="I19" i="2"/>
  <c r="G19" i="2"/>
  <c r="E19" i="2"/>
  <c r="C19" i="2"/>
  <c r="K18" i="2"/>
  <c r="I18" i="2"/>
  <c r="G18" i="2"/>
  <c r="E18" i="2"/>
  <c r="C18" i="2"/>
  <c r="K17" i="2"/>
  <c r="I17" i="2"/>
  <c r="G17" i="2"/>
  <c r="E17" i="2"/>
  <c r="C17" i="2"/>
  <c r="K16" i="2"/>
  <c r="I16" i="2"/>
  <c r="G16" i="2"/>
  <c r="E16" i="2"/>
  <c r="C16" i="2"/>
  <c r="K15" i="2"/>
  <c r="I15" i="2"/>
  <c r="G15" i="2"/>
  <c r="E15" i="2"/>
  <c r="C15" i="2"/>
  <c r="K14" i="2"/>
  <c r="I14" i="2"/>
  <c r="G14" i="2"/>
  <c r="E14" i="2"/>
  <c r="C14" i="2"/>
  <c r="K13" i="2"/>
  <c r="I13" i="2"/>
  <c r="G13" i="2"/>
  <c r="E13" i="2"/>
  <c r="C13" i="2"/>
  <c r="K12" i="2"/>
  <c r="I12" i="2"/>
  <c r="G12" i="2"/>
  <c r="E12" i="2"/>
  <c r="C12" i="2"/>
  <c r="K11" i="2"/>
  <c r="I11" i="2"/>
  <c r="G11" i="2"/>
  <c r="E11" i="2"/>
  <c r="C11" i="2"/>
  <c r="K10" i="2"/>
  <c r="I10" i="2"/>
  <c r="G10" i="2"/>
  <c r="E10" i="2"/>
  <c r="C10" i="2"/>
  <c r="K9" i="2"/>
  <c r="I9" i="2"/>
  <c r="G9" i="2"/>
  <c r="E9" i="2"/>
  <c r="C9" i="2"/>
  <c r="K8" i="2"/>
  <c r="I8" i="2"/>
  <c r="G8" i="2"/>
  <c r="E8" i="2"/>
  <c r="C8" i="2"/>
  <c r="G47" i="1"/>
  <c r="E47" i="1"/>
  <c r="C47" i="1"/>
  <c r="G46" i="1"/>
  <c r="E46" i="1"/>
  <c r="C46" i="1"/>
  <c r="G45" i="1"/>
  <c r="E45" i="1"/>
  <c r="C45" i="1"/>
  <c r="G44" i="1"/>
  <c r="E44" i="1"/>
  <c r="C44" i="1"/>
  <c r="G43" i="1"/>
  <c r="E43" i="1"/>
  <c r="C43" i="1"/>
  <c r="G42" i="1"/>
  <c r="E42" i="1"/>
  <c r="C42" i="1"/>
  <c r="G41" i="1"/>
  <c r="E41" i="1"/>
  <c r="C41" i="1"/>
  <c r="G40" i="1"/>
  <c r="E40" i="1"/>
  <c r="C40" i="1"/>
  <c r="G39" i="1"/>
  <c r="E39" i="1"/>
  <c r="C39" i="1"/>
  <c r="G38" i="1"/>
  <c r="E38" i="1"/>
  <c r="C38" i="1"/>
  <c r="G37" i="1"/>
  <c r="E37" i="1"/>
  <c r="C37" i="1"/>
  <c r="G36" i="1"/>
  <c r="E36" i="1"/>
  <c r="C36" i="1"/>
  <c r="G35" i="1"/>
  <c r="E35" i="1"/>
  <c r="C35" i="1"/>
  <c r="G34" i="1"/>
  <c r="E34" i="1"/>
  <c r="C34" i="1"/>
  <c r="G33" i="1"/>
  <c r="E33" i="1"/>
  <c r="C33" i="1"/>
  <c r="G32" i="1"/>
  <c r="E32" i="1"/>
  <c r="C32" i="1"/>
  <c r="G31" i="1"/>
  <c r="E31" i="1"/>
  <c r="C31" i="1"/>
  <c r="G30" i="1"/>
  <c r="E30" i="1"/>
  <c r="C30" i="1"/>
  <c r="G29" i="1"/>
  <c r="E29" i="1"/>
  <c r="C29" i="1"/>
  <c r="G28" i="1"/>
  <c r="E28" i="1"/>
  <c r="C28" i="1"/>
  <c r="G27" i="1"/>
  <c r="E27" i="1"/>
  <c r="C27" i="1"/>
  <c r="G26" i="1"/>
  <c r="E26" i="1"/>
  <c r="C26" i="1"/>
  <c r="G25" i="1"/>
  <c r="E25" i="1"/>
  <c r="C25" i="1"/>
  <c r="G24" i="1"/>
  <c r="E24" i="1"/>
  <c r="C24" i="1"/>
  <c r="G23" i="1"/>
  <c r="E23" i="1"/>
  <c r="C23" i="1"/>
  <c r="G22" i="1"/>
  <c r="E22" i="1"/>
  <c r="C22" i="1"/>
  <c r="G21" i="1"/>
  <c r="E21" i="1"/>
  <c r="C21" i="1"/>
  <c r="G20" i="1"/>
  <c r="E20" i="1"/>
  <c r="C20" i="1"/>
  <c r="G19" i="1"/>
  <c r="E19" i="1"/>
  <c r="C19" i="1"/>
  <c r="G18" i="1"/>
  <c r="E18" i="1"/>
  <c r="C18" i="1"/>
  <c r="G17" i="1"/>
  <c r="E17" i="1"/>
  <c r="C17" i="1"/>
  <c r="G16" i="1"/>
  <c r="E16" i="1"/>
  <c r="C16" i="1"/>
  <c r="G15" i="1"/>
  <c r="E15" i="1"/>
  <c r="C15" i="1"/>
  <c r="G14" i="1"/>
  <c r="E14" i="1"/>
  <c r="C14" i="1"/>
  <c r="G13" i="1"/>
  <c r="E13" i="1"/>
  <c r="C13" i="1"/>
  <c r="G12" i="1"/>
  <c r="E12" i="1"/>
  <c r="C12" i="1"/>
  <c r="G11" i="1"/>
  <c r="E11" i="1"/>
  <c r="C11" i="1"/>
  <c r="G10" i="1"/>
  <c r="E10" i="1"/>
  <c r="C10" i="1"/>
  <c r="G9" i="1"/>
  <c r="E9" i="1"/>
  <c r="C9" i="1"/>
  <c r="G8" i="1"/>
  <c r="E8" i="1"/>
  <c r="C8" i="1"/>
</calcChain>
</file>

<file path=xl/sharedStrings.xml><?xml version="1.0" encoding="utf-8"?>
<sst xmlns="http://schemas.openxmlformats.org/spreadsheetml/2006/main" count="181" uniqueCount="77">
  <si>
    <t>HEN Referral Caseload With the Head of Household Member Reported As Homeless, By County of Residence, September 2018</t>
  </si>
  <si>
    <t>Source: DSHS/ESA-EMAPS Monthly Report using the ACES Data Warehouse as of November 2018</t>
  </si>
  <si>
    <t>This report was produced on November 20, 2018</t>
  </si>
  <si>
    <t/>
  </si>
  <si>
    <t/>
  </si>
  <si>
    <t>Total Cases</t>
  </si>
  <si>
    <t>Homeless</t>
  </si>
  <si>
    <t>Not Homeless</t>
  </si>
  <si>
    <t># of Cases</t>
  </si>
  <si>
    <t>% of Total
Cases</t>
  </si>
  <si>
    <t>Statewide Total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</si>
  <si>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</si>
  <si>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</si>
  <si>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</si>
  <si>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</si>
  <si>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</si>
  <si>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</si>
  <si>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</si>
  <si>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</si>
  <si>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</si>
  <si>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</si>
  <si>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</si>
  <si>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</si>
  <si>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</si>
  <si>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</si>
  <si>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</si>
  <si>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</si>
  <si>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</si>
  <si>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</si>
  <si>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</si>
  <si>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</si>
  <si>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</si>
  <si>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</si>
  <si>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</si>
  <si>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</si>
  <si>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</si>
  <si>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</si>
  <si>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</si>
  <si>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</si>
  <si>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</si>
  <si>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</si>
  <si>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</si>
  <si>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</si>
  <si>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</si>
  <si>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</si>
  <si>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</si>
  <si>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</si>
  <si>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</si>
  <si>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</si>
  <si>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Not Known/Confidential</t>
  </si>
  <si>
    <t>Data Notes:</t>
  </si>
  <si>
    <t>Includes Unemployable and regular cases.</t>
  </si>
  <si>
    <t>HEN Referral Caseload With the Head of Household Member Reported As Homeless By Type, By County of Residence, September 2018</t>
  </si>
  <si>
    <t>Total Homeless</t>
  </si>
  <si>
    <t>Homeless With
Housing</t>
  </si>
  <si>
    <t>Homeless Without
Housing</t>
  </si>
  <si>
    <t>Emergency
Shelter</t>
  </si>
  <si>
    <t>Battered Spouse
Shelter</t>
  </si>
  <si>
    <t># of
Cases</t>
  </si>
  <si>
    <t>% of
Total
Cases</t>
  </si>
  <si>
    <t>Not
Known/Confidential</t>
  </si>
  <si>
    <r>
      <rPr>
        <b/>
        <sz val="10"/>
        <color rgb="FF112277"/>
        <rFont val="Arial"/>
      </rPr>
      <t>HO - Homeless without Housing.</t>
    </r>
    <r>
      <rPr>
        <sz val="10"/>
        <color rgb="FF112277"/>
        <rFont val="Arial"/>
      </rPr>
      <t>Includes clients who lack a fixed, regular, and adequate nighttime residence and indicate that they do not have a place to stay at the time of report.</t>
    </r>
  </si>
  <si>
    <r>
      <rPr>
        <b/>
        <sz val="10"/>
        <color rgb="FF112277"/>
        <rFont val="Arial"/>
      </rPr>
      <t>HH - Homeless with Housing.</t>
    </r>
    <r>
      <rPr>
        <sz val="10"/>
        <color rgb="FF112277"/>
        <rFont val="Arial"/>
      </rPr>
      <t>Includes clients commonly referred to as “couch surfing”. In other words they do not have a fixed regular nighttime residence, but indicate they have a place to stay at the time of report.</t>
    </r>
  </si>
  <si>
    <r>
      <rPr>
        <b/>
        <sz val="10"/>
        <color rgb="FF112277"/>
        <rFont val="Arial"/>
      </rPr>
      <t>EH - Emergency Housing/Shelter.</t>
    </r>
    <r>
      <rPr>
        <sz val="10"/>
        <color rgb="FF112277"/>
        <rFont val="Arial"/>
      </rPr>
      <t>Includes clients who reside in a publically or privately operated temporary shelter.</t>
    </r>
  </si>
  <si>
    <r>
      <rPr>
        <b/>
        <sz val="10"/>
        <color rgb="FF112277"/>
        <rFont val="Arial"/>
      </rPr>
      <t>BT - Domestic Violence Shelter.</t>
    </r>
    <r>
      <rPr>
        <sz val="10"/>
        <color rgb="FF112277"/>
        <rFont val="Arial"/>
      </rPr>
      <t>Includes clients who reside in a publically or privately operated temporary domestic violence shelter.</t>
    </r>
  </si>
  <si>
    <t>HEN Referral Program Total Caseload and New Approvals By County, June 2018 to September 2018</t>
  </si>
  <si>
    <t>Source: ESA-EMAPS Monthly Report using Barcode and ACES Data as of November 2018</t>
  </si>
  <si>
    <t>This report was run on November 20, 2018</t>
  </si>
  <si>
    <t>JUN2018</t>
  </si>
  <si>
    <t>JUL2018</t>
  </si>
  <si>
    <t>AUG2018</t>
  </si>
  <si>
    <t>SEP2018</t>
  </si>
  <si>
    <t>Total
Caseload</t>
  </si>
  <si>
    <t>New
Approvals</t>
  </si>
  <si>
    <t>Total caseload includes all active HEN Referral program cases for the month reported.</t>
  </si>
  <si>
    <t>New approvals includes all clients with application approved and added to the HEN Referral program who did not receive HEN Referral the prior month.</t>
  </si>
  <si>
    <t>Not Known/Confidential means the county of residence is blank in the Automated Client Eligibility System (ACES).  This may include individuals in the Address Confidentiality Program.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</si>
</sst>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##########0"/>
    <numFmt numFmtId="165" formatCode="0.0%"/>
    <numFmt numFmtId="166" formatCode="######0"/>
    <numFmt numFmtId="167" formatCode="#####################0"/>
  </numFmts>
  <fonts count="8" x14ac:knownFonts="1">
    <font>
      <sz val="9.5"/>
      <color rgb="FF000000"/>
      <name val="Arial"/>
    </font>
    <font>
      <b/>
      <sz val="12"/>
      <color rgb="FF112277"/>
      <name val="Arial"/>
    </font>
    <font>
      <sz val="10"/>
      <color rgb="FF112277"/>
      <name val="Arial"/>
    </font>
    <font>
      <b/>
      <sz val="11"/>
      <color rgb="FF112277"/>
      <name val="Arial"/>
    </font>
    <font>
      <b/>
      <sz val="9.5"/>
      <color rgb="FF112277"/>
      <name val="Arial"/>
    </font>
    <font>
      <b/>
      <u/>
      <sz val="10"/>
      <color rgb="FF112277"/>
      <name val="Arial"/>
    </font>
    <font>
      <b/>
      <i/>
      <sz val="10"/>
      <color rgb="FF112277"/>
      <name val="Arial"/>
    </font>
    <font>
      <b/>
      <sz val="10"/>
      <color rgb="FF112277"/>
      <name val="Arial"/>
    </font>
  </fonts>
  <fills count="6">
    <fill>
      <patternFill patternType="none"/>
    </fill>
    <fill>
      <patternFill patternType="gray125"/>
    </fill>
    <fill>
      <patternFill patternType="solid">
        <fgColor rgb="FFFAFBFE"/>
        <bgColor indexed="64"/>
      </patternFill>
    </fill>
    <fill>
      <patternFill patternType="solid">
        <fgColor rgb="FFEDF2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9A9A9"/>
        <bgColor indexed="64"/>
      </patternFill>
    </fill>
  </fills>
  <borders count="3">
    <border>
      <left/>
      <right/>
      <top/>
      <bottom/>
      <diagonal/>
    </border>
    <border>
      <left style="thin">
        <color rgb="FFB0B7BB"/>
      </left>
      <right style="thin">
        <color rgb="FFB0B7BB"/>
      </right>
      <top style="thin">
        <color rgb="FFB0B7BB"/>
      </top>
      <bottom style="thin">
        <color rgb="FFB0B7BB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</borders>
  <cellStyleXfs count="1">
    <xf numFmtId="0" fontId="0" fillId="0" borderId="0"/>
  </cellStyleXfs>
  <cellXfs count="19">
    <xf numFmtId="0" fontId="0" fillId="2" borderId="0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left" vertical="top"/>
    </xf>
    <xf numFmtId="3" fontId="0" fillId="4" borderId="2" xfId="0" applyNumberFormat="1" applyFont="1" applyFill="1" applyBorder="1" applyAlignment="1">
      <alignment horizontal="right"/>
    </xf>
    <xf numFmtId="165" fontId="0" fillId="4" borderId="2" xfId="0" applyNumberFormat="1" applyFont="1" applyFill="1" applyBorder="1" applyAlignment="1">
      <alignment horizontal="right"/>
    </xf>
    <xf numFmtId="0" fontId="4" fillId="3" borderId="1" xfId="0" applyFont="1" applyFill="1" applyBorder="1" applyAlignment="1">
      <alignment horizontal="left" vertical="top" wrapText="1"/>
    </xf>
    <xf numFmtId="0" fontId="6" fillId="5" borderId="1" xfId="0" applyFont="1" applyFill="1" applyBorder="1" applyAlignment="1">
      <alignment horizontal="left" vertical="top"/>
    </xf>
    <xf numFmtId="167" fontId="4" fillId="3" borderId="1" xfId="0" applyNumberFormat="1" applyFont="1" applyFill="1" applyBorder="1" applyAlignment="1">
      <alignment horizontal="left" vertical="top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 wrapText="1"/>
    </xf>
    <xf numFmtId="0" fontId="0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center" wrapText="1"/>
    </xf>
    <xf numFmtId="166" fontId="4" fillId="3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zoomScaleNormal="100" workbookViewId="0">
      <selection activeCell="A23" sqref="A23"/>
    </sheetView>
  </sheetViews>
  <sheetFormatPr defaultColWidth="11.42578125" defaultRowHeight="12" customHeight="1" x14ac:dyDescent="0.2"/>
  <cols>
    <col min="1" max="1" width="25.7109375" bestFit="1" customWidth="1"/>
    <col min="2" max="7" width="18.7109375" bestFit="1" customWidth="1"/>
  </cols>
  <sheetData>
    <row r="1" spans="1:7" ht="39.950000000000003" customHeight="1" x14ac:dyDescent="0.25">
      <c r="A1" s="12" t="s">
        <v>0</v>
      </c>
      <c r="B1" s="13"/>
      <c r="C1" s="13"/>
      <c r="D1" s="13"/>
      <c r="E1" s="13"/>
      <c r="F1" s="13"/>
      <c r="G1" s="13"/>
    </row>
    <row r="2" spans="1:7" ht="15" customHeight="1" x14ac:dyDescent="0.2">
      <c r="A2" s="14" t="s">
        <v>1</v>
      </c>
      <c r="B2" s="13"/>
      <c r="C2" s="13"/>
      <c r="D2" s="13"/>
      <c r="E2" s="13"/>
      <c r="F2" s="13"/>
      <c r="G2" s="13"/>
    </row>
    <row r="3" spans="1:7" ht="15" customHeight="1" x14ac:dyDescent="0.2">
      <c r="A3" s="14" t="s">
        <v>2</v>
      </c>
      <c r="B3" s="13"/>
      <c r="C3" s="13"/>
      <c r="D3" s="13"/>
      <c r="E3" s="13"/>
      <c r="F3" s="13"/>
      <c r="G3" s="13"/>
    </row>
    <row r="4" spans="1:7" ht="15" customHeight="1" x14ac:dyDescent="0.25">
      <c r="A4" s="15" t="s">
        <v>3</v>
      </c>
      <c r="B4" s="13"/>
      <c r="C4" s="13"/>
      <c r="D4" s="13"/>
      <c r="E4" s="13"/>
      <c r="F4" s="13"/>
      <c r="G4" s="13"/>
    </row>
    <row r="5" spans="1:7" ht="15" customHeight="1" x14ac:dyDescent="0.2"/>
    <row r="6" spans="1:7" ht="15" customHeight="1" x14ac:dyDescent="0.2">
      <c r="A6" s="9" t="s">
        <v>4</v>
      </c>
      <c r="B6" s="10" t="s">
        <v>5</v>
      </c>
      <c r="C6" s="10"/>
      <c r="D6" s="11" t="s">
        <v>6</v>
      </c>
      <c r="E6" s="10"/>
      <c r="F6" s="11" t="s">
        <v>7</v>
      </c>
      <c r="G6" s="10"/>
    </row>
    <row r="7" spans="1:7" ht="30" customHeight="1" x14ac:dyDescent="0.2">
      <c r="A7" s="9"/>
      <c r="B7" s="1" t="s">
        <v>8</v>
      </c>
      <c r="C7" s="2" t="s">
        <v>9</v>
      </c>
      <c r="D7" s="1" t="s">
        <v>8</v>
      </c>
      <c r="E7" s="2" t="s">
        <v>9</v>
      </c>
      <c r="F7" s="1" t="s">
        <v>8</v>
      </c>
      <c r="G7" s="2" t="s">
        <v>9</v>
      </c>
    </row>
    <row r="8" spans="1:7" ht="15" customHeight="1" x14ac:dyDescent="0.2">
      <c r="A8" s="3" t="s">
        <v>10</v>
      </c>
      <c r="B8" s="4">
        <v>5744</v>
      </c>
      <c r="C8" s="5">
        <f t="shared" ref="C8:C47" si="0">B8/B:B</f>
        <v>1</v>
      </c>
      <c r="D8" s="4">
        <v>2597</v>
      </c>
      <c r="E8" s="5">
        <f t="shared" ref="E8:E47" si="1">D8/B:B</f>
        <v>0.45212395543175488</v>
      </c>
      <c r="F8" s="4">
        <v>3147</v>
      </c>
      <c r="G8" s="5">
        <f t="shared" ref="G8:G47" si="2">F8/B:B</f>
        <v>0.54787604456824512</v>
      </c>
    </row>
    <row r="9" spans="1:7" ht="15" customHeight="1" x14ac:dyDescent="0.2">
      <c r="A9" s="3" t="s">
        <v>11</v>
      </c>
      <c r="B9" s="4">
        <v>6</v>
      </c>
      <c r="C9" s="5">
        <f t="shared" si="0"/>
        <v>1</v>
      </c>
      <c r="D9" s="4">
        <v>2</v>
      </c>
      <c r="E9" s="5">
        <f t="shared" si="1"/>
        <v>0.33333333333333331</v>
      </c>
      <c r="F9" s="4">
        <v>4</v>
      </c>
      <c r="G9" s="5">
        <f t="shared" si="2"/>
        <v>0.66666666666666663</v>
      </c>
    </row>
    <row r="10" spans="1:7" ht="15" customHeight="1" x14ac:dyDescent="0.2">
      <c r="A10" s="3" t="s">
        <v>12</v>
      </c>
      <c r="B10" s="4">
        <v>21</v>
      </c>
      <c r="C10" s="5">
        <f t="shared" si="0"/>
        <v>1</v>
      </c>
      <c r="D10" s="4">
        <v>7</v>
      </c>
      <c r="E10" s="5">
        <f t="shared" si="1"/>
        <v>0.33333333333333331</v>
      </c>
      <c r="F10" s="4">
        <v>14</v>
      </c>
      <c r="G10" s="5">
        <f t="shared" si="2"/>
        <v>0.66666666666666663</v>
      </c>
    </row>
    <row r="11" spans="1:7" ht="15" customHeight="1" x14ac:dyDescent="0.2">
      <c r="A11" s="3" t="s">
        <v>13</v>
      </c>
      <c r="B11" s="4">
        <v>85</v>
      </c>
      <c r="C11" s="5">
        <f t="shared" si="0"/>
        <v>1</v>
      </c>
      <c r="D11" s="4">
        <v>26</v>
      </c>
      <c r="E11" s="5">
        <f t="shared" si="1"/>
        <v>0.30588235294117649</v>
      </c>
      <c r="F11" s="4">
        <v>59</v>
      </c>
      <c r="G11" s="5">
        <f t="shared" si="2"/>
        <v>0.69411764705882351</v>
      </c>
    </row>
    <row r="12" spans="1:7" ht="15" customHeight="1" x14ac:dyDescent="0.2">
      <c r="A12" s="3" t="s">
        <v>14</v>
      </c>
      <c r="B12" s="4">
        <v>59</v>
      </c>
      <c r="C12" s="5">
        <f t="shared" si="0"/>
        <v>1</v>
      </c>
      <c r="D12" s="4">
        <v>34</v>
      </c>
      <c r="E12" s="5">
        <f t="shared" si="1"/>
        <v>0.57627118644067798</v>
      </c>
      <c r="F12" s="4">
        <v>25</v>
      </c>
      <c r="G12" s="5">
        <f t="shared" si="2"/>
        <v>0.42372881355932202</v>
      </c>
    </row>
    <row r="13" spans="1:7" ht="15" customHeight="1" x14ac:dyDescent="0.2">
      <c r="A13" s="3" t="s">
        <v>15</v>
      </c>
      <c r="B13" s="4">
        <v>88</v>
      </c>
      <c r="C13" s="5">
        <f t="shared" si="0"/>
        <v>1</v>
      </c>
      <c r="D13" s="4">
        <v>38</v>
      </c>
      <c r="E13" s="5">
        <f t="shared" si="1"/>
        <v>0.43181818181818182</v>
      </c>
      <c r="F13" s="4">
        <v>50</v>
      </c>
      <c r="G13" s="5">
        <f t="shared" si="2"/>
        <v>0.56818181818181823</v>
      </c>
    </row>
    <row r="14" spans="1:7" ht="15" customHeight="1" x14ac:dyDescent="0.2">
      <c r="A14" s="3" t="s">
        <v>16</v>
      </c>
      <c r="B14" s="4">
        <v>340</v>
      </c>
      <c r="C14" s="5">
        <f t="shared" si="0"/>
        <v>1</v>
      </c>
      <c r="D14" s="4">
        <v>140</v>
      </c>
      <c r="E14" s="5">
        <f t="shared" si="1"/>
        <v>0.41176470588235292</v>
      </c>
      <c r="F14" s="4">
        <v>200</v>
      </c>
      <c r="G14" s="5">
        <f t="shared" si="2"/>
        <v>0.58823529411764708</v>
      </c>
    </row>
    <row r="15" spans="1:7" ht="15" customHeight="1" x14ac:dyDescent="0.2">
      <c r="A15" s="3" t="s">
        <v>17</v>
      </c>
      <c r="B15" s="4">
        <v>9</v>
      </c>
      <c r="C15" s="5">
        <f t="shared" si="0"/>
        <v>1</v>
      </c>
      <c r="D15" s="4">
        <v>2</v>
      </c>
      <c r="E15" s="5">
        <f t="shared" si="1"/>
        <v>0.22222222222222221</v>
      </c>
      <c r="F15" s="4">
        <v>7</v>
      </c>
      <c r="G15" s="5">
        <f t="shared" si="2"/>
        <v>0.77777777777777779</v>
      </c>
    </row>
    <row r="16" spans="1:7" ht="15" customHeight="1" x14ac:dyDescent="0.2">
      <c r="A16" s="3" t="s">
        <v>18</v>
      </c>
      <c r="B16" s="4">
        <v>242</v>
      </c>
      <c r="C16" s="5">
        <f t="shared" si="0"/>
        <v>1</v>
      </c>
      <c r="D16" s="4">
        <v>113</v>
      </c>
      <c r="E16" s="5">
        <f t="shared" si="1"/>
        <v>0.46694214876033058</v>
      </c>
      <c r="F16" s="4">
        <v>129</v>
      </c>
      <c r="G16" s="5">
        <f t="shared" si="2"/>
        <v>0.53305785123966942</v>
      </c>
    </row>
    <row r="17" spans="1:7" ht="15" customHeight="1" x14ac:dyDescent="0.2">
      <c r="A17" s="3" t="s">
        <v>19</v>
      </c>
      <c r="B17" s="4">
        <v>19</v>
      </c>
      <c r="C17" s="5">
        <f t="shared" si="0"/>
        <v>1</v>
      </c>
      <c r="D17" s="4">
        <v>9</v>
      </c>
      <c r="E17" s="5">
        <f t="shared" si="1"/>
        <v>0.47368421052631576</v>
      </c>
      <c r="F17" s="4">
        <v>10</v>
      </c>
      <c r="G17" s="5">
        <f t="shared" si="2"/>
        <v>0.52631578947368418</v>
      </c>
    </row>
    <row r="18" spans="1:7" ht="15" customHeight="1" x14ac:dyDescent="0.2">
      <c r="A18" s="3" t="s">
        <v>20</v>
      </c>
      <c r="B18" s="4">
        <v>10</v>
      </c>
      <c r="C18" s="5">
        <f t="shared" si="0"/>
        <v>1</v>
      </c>
      <c r="D18" s="4">
        <v>3</v>
      </c>
      <c r="E18" s="5">
        <f t="shared" si="1"/>
        <v>0.3</v>
      </c>
      <c r="F18" s="4">
        <v>7</v>
      </c>
      <c r="G18" s="5">
        <f t="shared" si="2"/>
        <v>0.7</v>
      </c>
    </row>
    <row r="19" spans="1:7" ht="15" customHeight="1" x14ac:dyDescent="0.2">
      <c r="A19" s="3" t="s">
        <v>21</v>
      </c>
      <c r="B19" s="4">
        <v>25</v>
      </c>
      <c r="C19" s="5">
        <f t="shared" si="0"/>
        <v>1</v>
      </c>
      <c r="D19" s="4">
        <v>10</v>
      </c>
      <c r="E19" s="5">
        <f t="shared" si="1"/>
        <v>0.4</v>
      </c>
      <c r="F19" s="4">
        <v>15</v>
      </c>
      <c r="G19" s="5">
        <f t="shared" si="2"/>
        <v>0.6</v>
      </c>
    </row>
    <row r="20" spans="1:7" ht="15" customHeight="1" x14ac:dyDescent="0.2">
      <c r="A20" s="3" t="s">
        <v>22</v>
      </c>
      <c r="B20" s="4">
        <v>68</v>
      </c>
      <c r="C20" s="5">
        <f t="shared" si="0"/>
        <v>1</v>
      </c>
      <c r="D20" s="4">
        <v>28</v>
      </c>
      <c r="E20" s="5">
        <f t="shared" si="1"/>
        <v>0.41176470588235292</v>
      </c>
      <c r="F20" s="4">
        <v>40</v>
      </c>
      <c r="G20" s="5">
        <f t="shared" si="2"/>
        <v>0.58823529411764708</v>
      </c>
    </row>
    <row r="21" spans="1:7" ht="15" customHeight="1" x14ac:dyDescent="0.2">
      <c r="A21" s="3" t="s">
        <v>23</v>
      </c>
      <c r="B21" s="4">
        <v>127</v>
      </c>
      <c r="C21" s="5">
        <f t="shared" si="0"/>
        <v>1</v>
      </c>
      <c r="D21" s="4">
        <v>58</v>
      </c>
      <c r="E21" s="5">
        <f t="shared" si="1"/>
        <v>0.45669291338582679</v>
      </c>
      <c r="F21" s="4">
        <v>69</v>
      </c>
      <c r="G21" s="5">
        <f t="shared" si="2"/>
        <v>0.54330708661417326</v>
      </c>
    </row>
    <row r="22" spans="1:7" ht="15" customHeight="1" x14ac:dyDescent="0.2">
      <c r="A22" s="3" t="s">
        <v>24</v>
      </c>
      <c r="B22" s="4">
        <v>34</v>
      </c>
      <c r="C22" s="5">
        <f t="shared" si="0"/>
        <v>1</v>
      </c>
      <c r="D22" s="4">
        <v>9</v>
      </c>
      <c r="E22" s="5">
        <f t="shared" si="1"/>
        <v>0.26470588235294118</v>
      </c>
      <c r="F22" s="4">
        <v>25</v>
      </c>
      <c r="G22" s="5">
        <f t="shared" si="2"/>
        <v>0.73529411764705888</v>
      </c>
    </row>
    <row r="23" spans="1:7" ht="15" customHeight="1" x14ac:dyDescent="0.2">
      <c r="A23" s="3" t="s">
        <v>25</v>
      </c>
      <c r="B23" s="4">
        <v>8</v>
      </c>
      <c r="C23" s="5">
        <f t="shared" si="0"/>
        <v>1</v>
      </c>
      <c r="D23" s="4">
        <v>3</v>
      </c>
      <c r="E23" s="5">
        <f t="shared" si="1"/>
        <v>0.375</v>
      </c>
      <c r="F23" s="4">
        <v>5</v>
      </c>
      <c r="G23" s="5">
        <f t="shared" si="2"/>
        <v>0.625</v>
      </c>
    </row>
    <row r="24" spans="1:7" ht="15" customHeight="1" x14ac:dyDescent="0.2">
      <c r="A24" s="3" t="s">
        <v>26</v>
      </c>
      <c r="B24" s="4">
        <v>1502</v>
      </c>
      <c r="C24" s="5">
        <f t="shared" si="0"/>
        <v>1</v>
      </c>
      <c r="D24" s="4">
        <v>772</v>
      </c>
      <c r="E24" s="5">
        <f t="shared" si="1"/>
        <v>0.51398135818908119</v>
      </c>
      <c r="F24" s="4">
        <v>730</v>
      </c>
      <c r="G24" s="5">
        <f t="shared" si="2"/>
        <v>0.48601864181091875</v>
      </c>
    </row>
    <row r="25" spans="1:7" ht="15" customHeight="1" x14ac:dyDescent="0.2">
      <c r="A25" s="3" t="s">
        <v>27</v>
      </c>
      <c r="B25" s="4">
        <v>130</v>
      </c>
      <c r="C25" s="5">
        <f t="shared" si="0"/>
        <v>1</v>
      </c>
      <c r="D25" s="4">
        <v>60</v>
      </c>
      <c r="E25" s="5">
        <f t="shared" si="1"/>
        <v>0.46153846153846156</v>
      </c>
      <c r="F25" s="4">
        <v>70</v>
      </c>
      <c r="G25" s="5">
        <f t="shared" si="2"/>
        <v>0.53846153846153844</v>
      </c>
    </row>
    <row r="26" spans="1:7" ht="15" customHeight="1" x14ac:dyDescent="0.2">
      <c r="A26" s="3" t="s">
        <v>28</v>
      </c>
      <c r="B26" s="4">
        <v>30</v>
      </c>
      <c r="C26" s="5">
        <f t="shared" si="0"/>
        <v>1</v>
      </c>
      <c r="D26" s="4">
        <v>8</v>
      </c>
      <c r="E26" s="5">
        <f t="shared" si="1"/>
        <v>0.26666666666666666</v>
      </c>
      <c r="F26" s="4">
        <v>22</v>
      </c>
      <c r="G26" s="5">
        <f t="shared" si="2"/>
        <v>0.73333333333333328</v>
      </c>
    </row>
    <row r="27" spans="1:7" ht="15" customHeight="1" x14ac:dyDescent="0.2">
      <c r="A27" s="3" t="s">
        <v>29</v>
      </c>
      <c r="B27" s="4">
        <v>17</v>
      </c>
      <c r="C27" s="5">
        <f t="shared" si="0"/>
        <v>1</v>
      </c>
      <c r="D27" s="4">
        <v>7</v>
      </c>
      <c r="E27" s="5">
        <f t="shared" si="1"/>
        <v>0.41176470588235292</v>
      </c>
      <c r="F27" s="4">
        <v>10</v>
      </c>
      <c r="G27" s="5">
        <f t="shared" si="2"/>
        <v>0.58823529411764708</v>
      </c>
    </row>
    <row r="28" spans="1:7" ht="15" customHeight="1" x14ac:dyDescent="0.2">
      <c r="A28" s="3" t="s">
        <v>30</v>
      </c>
      <c r="B28" s="4">
        <v>132</v>
      </c>
      <c r="C28" s="5">
        <f t="shared" si="0"/>
        <v>1</v>
      </c>
      <c r="D28" s="4">
        <v>57</v>
      </c>
      <c r="E28" s="5">
        <f t="shared" si="1"/>
        <v>0.43181818181818182</v>
      </c>
      <c r="F28" s="4">
        <v>75</v>
      </c>
      <c r="G28" s="5">
        <f t="shared" si="2"/>
        <v>0.56818181818181823</v>
      </c>
    </row>
    <row r="29" spans="1:7" ht="15" customHeight="1" x14ac:dyDescent="0.2">
      <c r="A29" s="3" t="s">
        <v>31</v>
      </c>
      <c r="B29" s="4">
        <v>8</v>
      </c>
      <c r="C29" s="5">
        <f t="shared" si="0"/>
        <v>1</v>
      </c>
      <c r="D29" s="4">
        <v>3</v>
      </c>
      <c r="E29" s="5">
        <f t="shared" si="1"/>
        <v>0.375</v>
      </c>
      <c r="F29" s="4">
        <v>5</v>
      </c>
      <c r="G29" s="5">
        <f t="shared" si="2"/>
        <v>0.625</v>
      </c>
    </row>
    <row r="30" spans="1:7" ht="15" customHeight="1" x14ac:dyDescent="0.2">
      <c r="A30" s="3" t="s">
        <v>32</v>
      </c>
      <c r="B30" s="4">
        <v>95</v>
      </c>
      <c r="C30" s="5">
        <f t="shared" si="0"/>
        <v>1</v>
      </c>
      <c r="D30" s="4">
        <v>52</v>
      </c>
      <c r="E30" s="5">
        <f t="shared" si="1"/>
        <v>0.54736842105263162</v>
      </c>
      <c r="F30" s="4">
        <v>43</v>
      </c>
      <c r="G30" s="5">
        <f t="shared" si="2"/>
        <v>0.45263157894736844</v>
      </c>
    </row>
    <row r="31" spans="1:7" ht="15" customHeight="1" x14ac:dyDescent="0.2">
      <c r="A31" s="3" t="s">
        <v>33</v>
      </c>
      <c r="B31" s="4">
        <v>64</v>
      </c>
      <c r="C31" s="5">
        <f t="shared" si="0"/>
        <v>1</v>
      </c>
      <c r="D31" s="4">
        <v>24</v>
      </c>
      <c r="E31" s="5">
        <f t="shared" si="1"/>
        <v>0.375</v>
      </c>
      <c r="F31" s="4">
        <v>40</v>
      </c>
      <c r="G31" s="5">
        <f t="shared" si="2"/>
        <v>0.625</v>
      </c>
    </row>
    <row r="32" spans="1:7" ht="15" customHeight="1" x14ac:dyDescent="0.2">
      <c r="A32" s="3" t="s">
        <v>34</v>
      </c>
      <c r="B32" s="4">
        <v>29</v>
      </c>
      <c r="C32" s="5">
        <f t="shared" si="0"/>
        <v>1</v>
      </c>
      <c r="D32" s="4">
        <v>14</v>
      </c>
      <c r="E32" s="5">
        <f t="shared" si="1"/>
        <v>0.48275862068965519</v>
      </c>
      <c r="F32" s="4">
        <v>15</v>
      </c>
      <c r="G32" s="5">
        <f t="shared" si="2"/>
        <v>0.51724137931034486</v>
      </c>
    </row>
    <row r="33" spans="1:7" ht="15" customHeight="1" x14ac:dyDescent="0.2">
      <c r="A33" s="3" t="s">
        <v>35</v>
      </c>
      <c r="B33" s="4">
        <v>15</v>
      </c>
      <c r="C33" s="5">
        <f t="shared" si="0"/>
        <v>1</v>
      </c>
      <c r="D33" s="4">
        <v>1</v>
      </c>
      <c r="E33" s="5">
        <f t="shared" si="1"/>
        <v>6.6666666666666666E-2</v>
      </c>
      <c r="F33" s="4">
        <v>14</v>
      </c>
      <c r="G33" s="5">
        <f t="shared" si="2"/>
        <v>0.93333333333333335</v>
      </c>
    </row>
    <row r="34" spans="1:7" ht="15" customHeight="1" x14ac:dyDescent="0.2">
      <c r="A34" s="3" t="s">
        <v>36</v>
      </c>
      <c r="B34" s="4">
        <v>654</v>
      </c>
      <c r="C34" s="5">
        <f t="shared" si="0"/>
        <v>1</v>
      </c>
      <c r="D34" s="4">
        <v>286</v>
      </c>
      <c r="E34" s="5">
        <f t="shared" si="1"/>
        <v>0.43730886850152906</v>
      </c>
      <c r="F34" s="4">
        <v>368</v>
      </c>
      <c r="G34" s="5">
        <f t="shared" si="2"/>
        <v>0.56269113149847094</v>
      </c>
    </row>
    <row r="35" spans="1:7" ht="15" customHeight="1" x14ac:dyDescent="0.2">
      <c r="A35" s="3" t="s">
        <v>37</v>
      </c>
      <c r="B35" s="4">
        <v>2</v>
      </c>
      <c r="C35" s="5">
        <f t="shared" si="0"/>
        <v>1</v>
      </c>
      <c r="D35" s="4">
        <v>0</v>
      </c>
      <c r="E35" s="5">
        <f t="shared" si="1"/>
        <v>0</v>
      </c>
      <c r="F35" s="4">
        <v>2</v>
      </c>
      <c r="G35" s="5">
        <f t="shared" si="2"/>
        <v>1</v>
      </c>
    </row>
    <row r="36" spans="1:7" ht="15" customHeight="1" x14ac:dyDescent="0.2">
      <c r="A36" s="3" t="s">
        <v>38</v>
      </c>
      <c r="B36" s="4">
        <v>57</v>
      </c>
      <c r="C36" s="5">
        <f t="shared" si="0"/>
        <v>1</v>
      </c>
      <c r="D36" s="4">
        <v>24</v>
      </c>
      <c r="E36" s="5">
        <f t="shared" si="1"/>
        <v>0.42105263157894735</v>
      </c>
      <c r="F36" s="4">
        <v>33</v>
      </c>
      <c r="G36" s="5">
        <f t="shared" si="2"/>
        <v>0.57894736842105265</v>
      </c>
    </row>
    <row r="37" spans="1:7" ht="15" customHeight="1" x14ac:dyDescent="0.2">
      <c r="A37" s="3" t="s">
        <v>39</v>
      </c>
      <c r="B37" s="4">
        <v>9</v>
      </c>
      <c r="C37" s="5">
        <f t="shared" si="0"/>
        <v>1</v>
      </c>
      <c r="D37" s="4">
        <v>2</v>
      </c>
      <c r="E37" s="5">
        <f t="shared" si="1"/>
        <v>0.22222222222222221</v>
      </c>
      <c r="F37" s="4">
        <v>7</v>
      </c>
      <c r="G37" s="5">
        <f t="shared" si="2"/>
        <v>0.77777777777777779</v>
      </c>
    </row>
    <row r="38" spans="1:7" ht="15" customHeight="1" x14ac:dyDescent="0.2">
      <c r="A38" s="3" t="s">
        <v>40</v>
      </c>
      <c r="B38" s="4">
        <v>547</v>
      </c>
      <c r="C38" s="5">
        <f t="shared" si="0"/>
        <v>1</v>
      </c>
      <c r="D38" s="4">
        <v>227</v>
      </c>
      <c r="E38" s="5">
        <f t="shared" si="1"/>
        <v>0.41499085923217549</v>
      </c>
      <c r="F38" s="4">
        <v>320</v>
      </c>
      <c r="G38" s="5">
        <f t="shared" si="2"/>
        <v>0.58500914076782451</v>
      </c>
    </row>
    <row r="39" spans="1:7" ht="15" customHeight="1" x14ac:dyDescent="0.2">
      <c r="A39" s="3" t="s">
        <v>41</v>
      </c>
      <c r="B39" s="4">
        <v>588</v>
      </c>
      <c r="C39" s="5">
        <f t="shared" si="0"/>
        <v>1</v>
      </c>
      <c r="D39" s="4">
        <v>284</v>
      </c>
      <c r="E39" s="5">
        <f t="shared" si="1"/>
        <v>0.48299319727891155</v>
      </c>
      <c r="F39" s="4">
        <v>304</v>
      </c>
      <c r="G39" s="5">
        <f t="shared" si="2"/>
        <v>0.51700680272108845</v>
      </c>
    </row>
    <row r="40" spans="1:7" ht="15" customHeight="1" x14ac:dyDescent="0.2">
      <c r="A40" s="3" t="s">
        <v>42</v>
      </c>
      <c r="B40" s="4">
        <v>30</v>
      </c>
      <c r="C40" s="5">
        <f t="shared" si="0"/>
        <v>1</v>
      </c>
      <c r="D40" s="4">
        <v>3</v>
      </c>
      <c r="E40" s="5">
        <f t="shared" si="1"/>
        <v>0.1</v>
      </c>
      <c r="F40" s="4">
        <v>27</v>
      </c>
      <c r="G40" s="5">
        <f t="shared" si="2"/>
        <v>0.9</v>
      </c>
    </row>
    <row r="41" spans="1:7" ht="15" customHeight="1" x14ac:dyDescent="0.2">
      <c r="A41" s="3" t="s">
        <v>43</v>
      </c>
      <c r="B41" s="4">
        <v>228</v>
      </c>
      <c r="C41" s="5">
        <f t="shared" si="0"/>
        <v>1</v>
      </c>
      <c r="D41" s="4">
        <v>97</v>
      </c>
      <c r="E41" s="5">
        <f t="shared" si="1"/>
        <v>0.42543859649122806</v>
      </c>
      <c r="F41" s="4">
        <v>131</v>
      </c>
      <c r="G41" s="5">
        <f t="shared" si="2"/>
        <v>0.57456140350877194</v>
      </c>
    </row>
    <row r="42" spans="1:7" ht="15" customHeight="1" x14ac:dyDescent="0.2">
      <c r="A42" s="3" t="s">
        <v>44</v>
      </c>
      <c r="B42" s="4">
        <v>2</v>
      </c>
      <c r="C42" s="5">
        <f t="shared" si="0"/>
        <v>1</v>
      </c>
      <c r="D42" s="4">
        <v>1</v>
      </c>
      <c r="E42" s="5">
        <f t="shared" si="1"/>
        <v>0.5</v>
      </c>
      <c r="F42" s="4">
        <v>1</v>
      </c>
      <c r="G42" s="5">
        <f t="shared" si="2"/>
        <v>0.5</v>
      </c>
    </row>
    <row r="43" spans="1:7" ht="15" customHeight="1" x14ac:dyDescent="0.2">
      <c r="A43" s="3" t="s">
        <v>45</v>
      </c>
      <c r="B43" s="4">
        <v>33</v>
      </c>
      <c r="C43" s="5">
        <f t="shared" si="0"/>
        <v>1</v>
      </c>
      <c r="D43" s="4">
        <v>14</v>
      </c>
      <c r="E43" s="5">
        <f t="shared" si="1"/>
        <v>0.42424242424242425</v>
      </c>
      <c r="F43" s="4">
        <v>19</v>
      </c>
      <c r="G43" s="5">
        <f t="shared" si="2"/>
        <v>0.5757575757575758</v>
      </c>
    </row>
    <row r="44" spans="1:7" ht="15" customHeight="1" x14ac:dyDescent="0.2">
      <c r="A44" s="3" t="s">
        <v>46</v>
      </c>
      <c r="B44" s="4">
        <v>178</v>
      </c>
      <c r="C44" s="5">
        <f t="shared" si="0"/>
        <v>1</v>
      </c>
      <c r="D44" s="4">
        <v>87</v>
      </c>
      <c r="E44" s="5">
        <f t="shared" si="1"/>
        <v>0.4887640449438202</v>
      </c>
      <c r="F44" s="4">
        <v>91</v>
      </c>
      <c r="G44" s="5">
        <f t="shared" si="2"/>
        <v>0.5112359550561798</v>
      </c>
    </row>
    <row r="45" spans="1:7" ht="15" customHeight="1" x14ac:dyDescent="0.2">
      <c r="A45" s="3" t="s">
        <v>47</v>
      </c>
      <c r="B45" s="4">
        <v>12</v>
      </c>
      <c r="C45" s="5">
        <f t="shared" si="0"/>
        <v>1</v>
      </c>
      <c r="D45" s="4">
        <v>0</v>
      </c>
      <c r="E45" s="5">
        <f t="shared" si="1"/>
        <v>0</v>
      </c>
      <c r="F45" s="4">
        <v>12</v>
      </c>
      <c r="G45" s="5">
        <f t="shared" si="2"/>
        <v>1</v>
      </c>
    </row>
    <row r="46" spans="1:7" ht="15" customHeight="1" x14ac:dyDescent="0.2">
      <c r="A46" s="3" t="s">
        <v>48</v>
      </c>
      <c r="B46" s="4">
        <v>239</v>
      </c>
      <c r="C46" s="5">
        <f t="shared" si="0"/>
        <v>1</v>
      </c>
      <c r="D46" s="4">
        <v>91</v>
      </c>
      <c r="E46" s="5">
        <f t="shared" si="1"/>
        <v>0.3807531380753138</v>
      </c>
      <c r="F46" s="4">
        <v>148</v>
      </c>
      <c r="G46" s="5">
        <f t="shared" si="2"/>
        <v>0.61924686192468614</v>
      </c>
    </row>
    <row r="47" spans="1:7" ht="15" customHeight="1" x14ac:dyDescent="0.2">
      <c r="A47" s="3" t="s">
        <v>49</v>
      </c>
      <c r="B47" s="4">
        <v>2</v>
      </c>
      <c r="C47" s="5">
        <f t="shared" si="0"/>
        <v>1</v>
      </c>
      <c r="D47" s="4">
        <v>1</v>
      </c>
      <c r="E47" s="5">
        <f t="shared" si="1"/>
        <v>0.5</v>
      </c>
      <c r="F47" s="4">
        <v>1</v>
      </c>
      <c r="G47" s="5">
        <f t="shared" si="2"/>
        <v>0.5</v>
      </c>
    </row>
    <row r="48" spans="1:7" ht="15" customHeight="1" x14ac:dyDescent="0.2"/>
    <row r="49" spans="1:7" ht="15" customHeight="1" x14ac:dyDescent="0.2">
      <c r="A49" s="16" t="s">
        <v>50</v>
      </c>
      <c r="B49" s="13"/>
      <c r="C49" s="13"/>
      <c r="D49" s="13"/>
      <c r="E49" s="13"/>
      <c r="F49" s="13"/>
      <c r="G49" s="13"/>
    </row>
    <row r="50" spans="1:7" ht="15" customHeight="1" x14ac:dyDescent="0.2">
      <c r="A50" s="14" t="s">
        <v>51</v>
      </c>
      <c r="B50" s="13"/>
      <c r="C50" s="13"/>
      <c r="D50" s="13"/>
      <c r="E50" s="13"/>
      <c r="F50" s="13"/>
      <c r="G50" s="13"/>
    </row>
    <row r="51" spans="1:7" ht="15" customHeight="1" x14ac:dyDescent="0.2"/>
  </sheetData>
  <mergeCells count="10">
    <mergeCell ref="A49:G49"/>
    <mergeCell ref="A50:G50"/>
    <mergeCell ref="A6:A7"/>
    <mergeCell ref="B6:C6"/>
    <mergeCell ref="D6:E6"/>
    <mergeCell ref="F6:G6"/>
    <mergeCell ref="A1:G1"/>
    <mergeCell ref="A2:G2"/>
    <mergeCell ref="A3:G3"/>
    <mergeCell ref="A4:G4"/>
  </mergeCells>
  <printOptions gridLines="1"/>
  <pageMargins left="0.05" right="0.05" top="0.5" bottom="0.5" header="0" footer="0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zoomScaleNormal="100" workbookViewId="0">
      <selection activeCell="F20" sqref="F20"/>
    </sheetView>
  </sheetViews>
  <sheetFormatPr defaultColWidth="11.42578125" defaultRowHeight="12" customHeight="1" x14ac:dyDescent="0.2"/>
  <cols>
    <col min="1" max="1" width="25.7109375" bestFit="1" customWidth="1"/>
    <col min="2" max="11" width="15.7109375" bestFit="1" customWidth="1"/>
  </cols>
  <sheetData>
    <row r="1" spans="1:11" ht="39.950000000000003" customHeight="1" x14ac:dyDescent="0.25">
      <c r="A1" s="12" t="s">
        <v>52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5" customHeight="1" x14ac:dyDescent="0.2">
      <c r="A2" s="14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5" customHeight="1" x14ac:dyDescent="0.2">
      <c r="A3" s="14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15" customHeight="1" x14ac:dyDescent="0.25">
      <c r="A4" s="15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5" customHeight="1" x14ac:dyDescent="0.2"/>
    <row r="6" spans="1:11" ht="30" customHeight="1" x14ac:dyDescent="0.2">
      <c r="A6" s="9" t="s">
        <v>4</v>
      </c>
      <c r="B6" s="10" t="s">
        <v>53</v>
      </c>
      <c r="C6" s="10"/>
      <c r="D6" s="17" t="s">
        <v>54</v>
      </c>
      <c r="E6" s="17"/>
      <c r="F6" s="17" t="s">
        <v>55</v>
      </c>
      <c r="G6" s="17"/>
      <c r="H6" s="17" t="s">
        <v>56</v>
      </c>
      <c r="I6" s="17"/>
      <c r="J6" s="17" t="s">
        <v>57</v>
      </c>
      <c r="K6" s="17"/>
    </row>
    <row r="7" spans="1:11" ht="30" customHeight="1" x14ac:dyDescent="0.2">
      <c r="A7" s="9"/>
      <c r="B7" s="2" t="s">
        <v>58</v>
      </c>
      <c r="C7" s="2" t="s">
        <v>59</v>
      </c>
      <c r="D7" s="1" t="s">
        <v>8</v>
      </c>
      <c r="E7" s="2" t="s">
        <v>9</v>
      </c>
      <c r="F7" s="1" t="s">
        <v>8</v>
      </c>
      <c r="G7" s="2" t="s">
        <v>9</v>
      </c>
      <c r="H7" s="2" t="s">
        <v>58</v>
      </c>
      <c r="I7" s="2" t="s">
        <v>59</v>
      </c>
      <c r="J7" s="1" t="s">
        <v>8</v>
      </c>
      <c r="K7" s="2" t="s">
        <v>9</v>
      </c>
    </row>
    <row r="8" spans="1:11" ht="15" customHeight="1" x14ac:dyDescent="0.2">
      <c r="A8" s="3" t="s">
        <v>10</v>
      </c>
      <c r="B8" s="4">
        <v>2597</v>
      </c>
      <c r="C8" s="5">
        <f t="shared" ref="C8:C45" si="0">B8/B:B</f>
        <v>1</v>
      </c>
      <c r="D8" s="4">
        <v>1340</v>
      </c>
      <c r="E8" s="5">
        <f t="shared" ref="E8:E45" si="1">D8/B:B</f>
        <v>0.51597997689641895</v>
      </c>
      <c r="F8" s="4">
        <v>1232</v>
      </c>
      <c r="G8" s="5">
        <f t="shared" ref="G8:G45" si="2">F8/B:B</f>
        <v>0.47439353099730458</v>
      </c>
      <c r="H8" s="4">
        <v>23</v>
      </c>
      <c r="I8" s="5">
        <f t="shared" ref="I8:I45" si="3">H8/B:B</f>
        <v>8.856372737774355E-3</v>
      </c>
      <c r="J8" s="4">
        <v>2</v>
      </c>
      <c r="K8" s="5">
        <f t="shared" ref="K8:K45" si="4">J8/B:B</f>
        <v>7.7011936850211781E-4</v>
      </c>
    </row>
    <row r="9" spans="1:11" ht="15" customHeight="1" x14ac:dyDescent="0.2">
      <c r="A9" s="3" t="s">
        <v>11</v>
      </c>
      <c r="B9" s="4">
        <v>2</v>
      </c>
      <c r="C9" s="5">
        <f t="shared" si="0"/>
        <v>1</v>
      </c>
      <c r="D9" s="4">
        <v>2</v>
      </c>
      <c r="E9" s="5">
        <f t="shared" si="1"/>
        <v>1</v>
      </c>
      <c r="F9" s="4">
        <v>0</v>
      </c>
      <c r="G9" s="5">
        <f t="shared" si="2"/>
        <v>0</v>
      </c>
      <c r="H9" s="4">
        <v>0</v>
      </c>
      <c r="I9" s="5">
        <f t="shared" si="3"/>
        <v>0</v>
      </c>
      <c r="J9" s="4">
        <v>0</v>
      </c>
      <c r="K9" s="5">
        <f t="shared" si="4"/>
        <v>0</v>
      </c>
    </row>
    <row r="10" spans="1:11" ht="15" customHeight="1" x14ac:dyDescent="0.2">
      <c r="A10" s="3" t="s">
        <v>12</v>
      </c>
      <c r="B10" s="4">
        <v>7</v>
      </c>
      <c r="C10" s="5">
        <f t="shared" si="0"/>
        <v>1</v>
      </c>
      <c r="D10" s="4">
        <v>6</v>
      </c>
      <c r="E10" s="5">
        <f t="shared" si="1"/>
        <v>0.8571428571428571</v>
      </c>
      <c r="F10" s="4">
        <v>1</v>
      </c>
      <c r="G10" s="5">
        <f t="shared" si="2"/>
        <v>0.14285714285714285</v>
      </c>
      <c r="H10" s="4">
        <v>0</v>
      </c>
      <c r="I10" s="5">
        <f t="shared" si="3"/>
        <v>0</v>
      </c>
      <c r="J10" s="4">
        <v>0</v>
      </c>
      <c r="K10" s="5">
        <f t="shared" si="4"/>
        <v>0</v>
      </c>
    </row>
    <row r="11" spans="1:11" ht="15" customHeight="1" x14ac:dyDescent="0.2">
      <c r="A11" s="3" t="s">
        <v>13</v>
      </c>
      <c r="B11" s="4">
        <v>26</v>
      </c>
      <c r="C11" s="5">
        <f t="shared" si="0"/>
        <v>1</v>
      </c>
      <c r="D11" s="4">
        <v>19</v>
      </c>
      <c r="E11" s="5">
        <f t="shared" si="1"/>
        <v>0.73076923076923073</v>
      </c>
      <c r="F11" s="4">
        <v>7</v>
      </c>
      <c r="G11" s="5">
        <f t="shared" si="2"/>
        <v>0.26923076923076922</v>
      </c>
      <c r="H11" s="4">
        <v>0</v>
      </c>
      <c r="I11" s="5">
        <f t="shared" si="3"/>
        <v>0</v>
      </c>
      <c r="J11" s="4">
        <v>0</v>
      </c>
      <c r="K11" s="5">
        <f t="shared" si="4"/>
        <v>0</v>
      </c>
    </row>
    <row r="12" spans="1:11" ht="15" customHeight="1" x14ac:dyDescent="0.2">
      <c r="A12" s="3" t="s">
        <v>14</v>
      </c>
      <c r="B12" s="4">
        <v>34</v>
      </c>
      <c r="C12" s="5">
        <f t="shared" si="0"/>
        <v>1</v>
      </c>
      <c r="D12" s="4">
        <v>21</v>
      </c>
      <c r="E12" s="5">
        <f t="shared" si="1"/>
        <v>0.61764705882352944</v>
      </c>
      <c r="F12" s="4">
        <v>13</v>
      </c>
      <c r="G12" s="5">
        <f t="shared" si="2"/>
        <v>0.38235294117647056</v>
      </c>
      <c r="H12" s="4">
        <v>0</v>
      </c>
      <c r="I12" s="5">
        <f t="shared" si="3"/>
        <v>0</v>
      </c>
      <c r="J12" s="4">
        <v>0</v>
      </c>
      <c r="K12" s="5">
        <f t="shared" si="4"/>
        <v>0</v>
      </c>
    </row>
    <row r="13" spans="1:11" ht="15" customHeight="1" x14ac:dyDescent="0.2">
      <c r="A13" s="3" t="s">
        <v>15</v>
      </c>
      <c r="B13" s="4">
        <v>38</v>
      </c>
      <c r="C13" s="5">
        <f t="shared" si="0"/>
        <v>1</v>
      </c>
      <c r="D13" s="4">
        <v>17</v>
      </c>
      <c r="E13" s="5">
        <f t="shared" si="1"/>
        <v>0.44736842105263158</v>
      </c>
      <c r="F13" s="4">
        <v>20</v>
      </c>
      <c r="G13" s="5">
        <f t="shared" si="2"/>
        <v>0.52631578947368418</v>
      </c>
      <c r="H13" s="4">
        <v>1</v>
      </c>
      <c r="I13" s="5">
        <f t="shared" si="3"/>
        <v>2.6315789473684209E-2</v>
      </c>
      <c r="J13" s="4">
        <v>0</v>
      </c>
      <c r="K13" s="5">
        <f t="shared" si="4"/>
        <v>0</v>
      </c>
    </row>
    <row r="14" spans="1:11" ht="15" customHeight="1" x14ac:dyDescent="0.2">
      <c r="A14" s="3" t="s">
        <v>16</v>
      </c>
      <c r="B14" s="4">
        <v>140</v>
      </c>
      <c r="C14" s="5">
        <f t="shared" si="0"/>
        <v>1</v>
      </c>
      <c r="D14" s="4">
        <v>80</v>
      </c>
      <c r="E14" s="5">
        <f t="shared" si="1"/>
        <v>0.5714285714285714</v>
      </c>
      <c r="F14" s="4">
        <v>60</v>
      </c>
      <c r="G14" s="5">
        <f t="shared" si="2"/>
        <v>0.42857142857142855</v>
      </c>
      <c r="H14" s="4">
        <v>0</v>
      </c>
      <c r="I14" s="5">
        <f t="shared" si="3"/>
        <v>0</v>
      </c>
      <c r="J14" s="4">
        <v>0</v>
      </c>
      <c r="K14" s="5">
        <f t="shared" si="4"/>
        <v>0</v>
      </c>
    </row>
    <row r="15" spans="1:11" ht="15" customHeight="1" x14ac:dyDescent="0.2">
      <c r="A15" s="3" t="s">
        <v>17</v>
      </c>
      <c r="B15" s="4">
        <v>2</v>
      </c>
      <c r="C15" s="5">
        <f t="shared" si="0"/>
        <v>1</v>
      </c>
      <c r="D15" s="4">
        <v>2</v>
      </c>
      <c r="E15" s="5">
        <f t="shared" si="1"/>
        <v>1</v>
      </c>
      <c r="F15" s="4">
        <v>0</v>
      </c>
      <c r="G15" s="5">
        <f t="shared" si="2"/>
        <v>0</v>
      </c>
      <c r="H15" s="4">
        <v>0</v>
      </c>
      <c r="I15" s="5">
        <f t="shared" si="3"/>
        <v>0</v>
      </c>
      <c r="J15" s="4">
        <v>0</v>
      </c>
      <c r="K15" s="5">
        <f t="shared" si="4"/>
        <v>0</v>
      </c>
    </row>
    <row r="16" spans="1:11" ht="15" customHeight="1" x14ac:dyDescent="0.2">
      <c r="A16" s="3" t="s">
        <v>18</v>
      </c>
      <c r="B16" s="4">
        <v>113</v>
      </c>
      <c r="C16" s="5">
        <f t="shared" si="0"/>
        <v>1</v>
      </c>
      <c r="D16" s="4">
        <v>78</v>
      </c>
      <c r="E16" s="5">
        <f t="shared" si="1"/>
        <v>0.69026548672566368</v>
      </c>
      <c r="F16" s="4">
        <v>34</v>
      </c>
      <c r="G16" s="5">
        <f t="shared" si="2"/>
        <v>0.30088495575221241</v>
      </c>
      <c r="H16" s="4">
        <v>1</v>
      </c>
      <c r="I16" s="5">
        <f t="shared" si="3"/>
        <v>8.8495575221238937E-3</v>
      </c>
      <c r="J16" s="4">
        <v>0</v>
      </c>
      <c r="K16" s="5">
        <f t="shared" si="4"/>
        <v>0</v>
      </c>
    </row>
    <row r="17" spans="1:11" ht="15" customHeight="1" x14ac:dyDescent="0.2">
      <c r="A17" s="3" t="s">
        <v>19</v>
      </c>
      <c r="B17" s="4">
        <v>9</v>
      </c>
      <c r="C17" s="5">
        <f t="shared" si="0"/>
        <v>1</v>
      </c>
      <c r="D17" s="4">
        <v>9</v>
      </c>
      <c r="E17" s="5">
        <f t="shared" si="1"/>
        <v>1</v>
      </c>
      <c r="F17" s="4">
        <v>0</v>
      </c>
      <c r="G17" s="5">
        <f t="shared" si="2"/>
        <v>0</v>
      </c>
      <c r="H17" s="4">
        <v>0</v>
      </c>
      <c r="I17" s="5">
        <f t="shared" si="3"/>
        <v>0</v>
      </c>
      <c r="J17" s="4">
        <v>0</v>
      </c>
      <c r="K17" s="5">
        <f t="shared" si="4"/>
        <v>0</v>
      </c>
    </row>
    <row r="18" spans="1:11" ht="15" customHeight="1" x14ac:dyDescent="0.2">
      <c r="A18" s="3" t="s">
        <v>20</v>
      </c>
      <c r="B18" s="4">
        <v>3</v>
      </c>
      <c r="C18" s="5">
        <f t="shared" si="0"/>
        <v>1</v>
      </c>
      <c r="D18" s="4">
        <v>3</v>
      </c>
      <c r="E18" s="5">
        <f t="shared" si="1"/>
        <v>1</v>
      </c>
      <c r="F18" s="4">
        <v>0</v>
      </c>
      <c r="G18" s="5">
        <f t="shared" si="2"/>
        <v>0</v>
      </c>
      <c r="H18" s="4">
        <v>0</v>
      </c>
      <c r="I18" s="5">
        <f t="shared" si="3"/>
        <v>0</v>
      </c>
      <c r="J18" s="4">
        <v>0</v>
      </c>
      <c r="K18" s="5">
        <f t="shared" si="4"/>
        <v>0</v>
      </c>
    </row>
    <row r="19" spans="1:11" ht="15" customHeight="1" x14ac:dyDescent="0.2">
      <c r="A19" s="3" t="s">
        <v>21</v>
      </c>
      <c r="B19" s="4">
        <v>10</v>
      </c>
      <c r="C19" s="5">
        <f t="shared" si="0"/>
        <v>1</v>
      </c>
      <c r="D19" s="4">
        <v>6</v>
      </c>
      <c r="E19" s="5">
        <f t="shared" si="1"/>
        <v>0.6</v>
      </c>
      <c r="F19" s="4">
        <v>4</v>
      </c>
      <c r="G19" s="5">
        <f t="shared" si="2"/>
        <v>0.4</v>
      </c>
      <c r="H19" s="4">
        <v>0</v>
      </c>
      <c r="I19" s="5">
        <f t="shared" si="3"/>
        <v>0</v>
      </c>
      <c r="J19" s="4">
        <v>0</v>
      </c>
      <c r="K19" s="5">
        <f t="shared" si="4"/>
        <v>0</v>
      </c>
    </row>
    <row r="20" spans="1:11" ht="15" customHeight="1" x14ac:dyDescent="0.2">
      <c r="A20" s="3" t="s">
        <v>22</v>
      </c>
      <c r="B20" s="4">
        <v>28</v>
      </c>
      <c r="C20" s="5">
        <f t="shared" si="0"/>
        <v>1</v>
      </c>
      <c r="D20" s="4">
        <v>18</v>
      </c>
      <c r="E20" s="5">
        <f t="shared" si="1"/>
        <v>0.6428571428571429</v>
      </c>
      <c r="F20" s="4">
        <v>10</v>
      </c>
      <c r="G20" s="5">
        <f t="shared" si="2"/>
        <v>0.35714285714285715</v>
      </c>
      <c r="H20" s="4">
        <v>0</v>
      </c>
      <c r="I20" s="5">
        <f t="shared" si="3"/>
        <v>0</v>
      </c>
      <c r="J20" s="4">
        <v>0</v>
      </c>
      <c r="K20" s="5">
        <f t="shared" si="4"/>
        <v>0</v>
      </c>
    </row>
    <row r="21" spans="1:11" ht="15" customHeight="1" x14ac:dyDescent="0.2">
      <c r="A21" s="3" t="s">
        <v>23</v>
      </c>
      <c r="B21" s="4">
        <v>58</v>
      </c>
      <c r="C21" s="5">
        <f t="shared" si="0"/>
        <v>1</v>
      </c>
      <c r="D21" s="4">
        <v>27</v>
      </c>
      <c r="E21" s="5">
        <f t="shared" si="1"/>
        <v>0.46551724137931033</v>
      </c>
      <c r="F21" s="4">
        <v>31</v>
      </c>
      <c r="G21" s="5">
        <f t="shared" si="2"/>
        <v>0.53448275862068961</v>
      </c>
      <c r="H21" s="4">
        <v>0</v>
      </c>
      <c r="I21" s="5">
        <f t="shared" si="3"/>
        <v>0</v>
      </c>
      <c r="J21" s="4">
        <v>0</v>
      </c>
      <c r="K21" s="5">
        <f t="shared" si="4"/>
        <v>0</v>
      </c>
    </row>
    <row r="22" spans="1:11" ht="15" customHeight="1" x14ac:dyDescent="0.2">
      <c r="A22" s="3" t="s">
        <v>24</v>
      </c>
      <c r="B22" s="4">
        <v>9</v>
      </c>
      <c r="C22" s="5">
        <f t="shared" si="0"/>
        <v>1</v>
      </c>
      <c r="D22" s="4">
        <v>4</v>
      </c>
      <c r="E22" s="5">
        <f t="shared" si="1"/>
        <v>0.44444444444444442</v>
      </c>
      <c r="F22" s="4">
        <v>5</v>
      </c>
      <c r="G22" s="5">
        <f t="shared" si="2"/>
        <v>0.55555555555555558</v>
      </c>
      <c r="H22" s="4">
        <v>0</v>
      </c>
      <c r="I22" s="5">
        <f t="shared" si="3"/>
        <v>0</v>
      </c>
      <c r="J22" s="4">
        <v>0</v>
      </c>
      <c r="K22" s="5">
        <f t="shared" si="4"/>
        <v>0</v>
      </c>
    </row>
    <row r="23" spans="1:11" ht="15" customHeight="1" x14ac:dyDescent="0.2">
      <c r="A23" s="3" t="s">
        <v>25</v>
      </c>
      <c r="B23" s="4">
        <v>3</v>
      </c>
      <c r="C23" s="5">
        <f t="shared" si="0"/>
        <v>1</v>
      </c>
      <c r="D23" s="4">
        <v>2</v>
      </c>
      <c r="E23" s="5">
        <f t="shared" si="1"/>
        <v>0.66666666666666663</v>
      </c>
      <c r="F23" s="4">
        <v>1</v>
      </c>
      <c r="G23" s="5">
        <f t="shared" si="2"/>
        <v>0.33333333333333331</v>
      </c>
      <c r="H23" s="4">
        <v>0</v>
      </c>
      <c r="I23" s="5">
        <f t="shared" si="3"/>
        <v>0</v>
      </c>
      <c r="J23" s="4">
        <v>0</v>
      </c>
      <c r="K23" s="5">
        <f t="shared" si="4"/>
        <v>0</v>
      </c>
    </row>
    <row r="24" spans="1:11" ht="15" customHeight="1" x14ac:dyDescent="0.2">
      <c r="A24" s="3" t="s">
        <v>26</v>
      </c>
      <c r="B24" s="4">
        <v>772</v>
      </c>
      <c r="C24" s="5">
        <f t="shared" si="0"/>
        <v>1</v>
      </c>
      <c r="D24" s="4">
        <v>313</v>
      </c>
      <c r="E24" s="5">
        <f t="shared" si="1"/>
        <v>0.40544041450777202</v>
      </c>
      <c r="F24" s="4">
        <v>448</v>
      </c>
      <c r="G24" s="5">
        <f t="shared" si="2"/>
        <v>0.5803108808290155</v>
      </c>
      <c r="H24" s="4">
        <v>11</v>
      </c>
      <c r="I24" s="5">
        <f t="shared" si="3"/>
        <v>1.4248704663212436E-2</v>
      </c>
      <c r="J24" s="4">
        <v>0</v>
      </c>
      <c r="K24" s="5">
        <f t="shared" si="4"/>
        <v>0</v>
      </c>
    </row>
    <row r="25" spans="1:11" ht="15" customHeight="1" x14ac:dyDescent="0.2">
      <c r="A25" s="3" t="s">
        <v>27</v>
      </c>
      <c r="B25" s="4">
        <v>60</v>
      </c>
      <c r="C25" s="5">
        <f t="shared" si="0"/>
        <v>1</v>
      </c>
      <c r="D25" s="4">
        <v>40</v>
      </c>
      <c r="E25" s="5">
        <f t="shared" si="1"/>
        <v>0.66666666666666663</v>
      </c>
      <c r="F25" s="4">
        <v>20</v>
      </c>
      <c r="G25" s="5">
        <f t="shared" si="2"/>
        <v>0.33333333333333331</v>
      </c>
      <c r="H25" s="4">
        <v>0</v>
      </c>
      <c r="I25" s="5">
        <f t="shared" si="3"/>
        <v>0</v>
      </c>
      <c r="J25" s="4">
        <v>0</v>
      </c>
      <c r="K25" s="5">
        <f t="shared" si="4"/>
        <v>0</v>
      </c>
    </row>
    <row r="26" spans="1:11" ht="15" customHeight="1" x14ac:dyDescent="0.2">
      <c r="A26" s="3" t="s">
        <v>28</v>
      </c>
      <c r="B26" s="4">
        <v>8</v>
      </c>
      <c r="C26" s="5">
        <f t="shared" si="0"/>
        <v>1</v>
      </c>
      <c r="D26" s="4">
        <v>6</v>
      </c>
      <c r="E26" s="5">
        <f t="shared" si="1"/>
        <v>0.75</v>
      </c>
      <c r="F26" s="4">
        <v>2</v>
      </c>
      <c r="G26" s="5">
        <f t="shared" si="2"/>
        <v>0.25</v>
      </c>
      <c r="H26" s="4">
        <v>0</v>
      </c>
      <c r="I26" s="5">
        <f t="shared" si="3"/>
        <v>0</v>
      </c>
      <c r="J26" s="4">
        <v>0</v>
      </c>
      <c r="K26" s="5">
        <f t="shared" si="4"/>
        <v>0</v>
      </c>
    </row>
    <row r="27" spans="1:11" ht="15" customHeight="1" x14ac:dyDescent="0.2">
      <c r="A27" s="3" t="s">
        <v>29</v>
      </c>
      <c r="B27" s="4">
        <v>7</v>
      </c>
      <c r="C27" s="5">
        <f t="shared" si="0"/>
        <v>1</v>
      </c>
      <c r="D27" s="4">
        <v>6</v>
      </c>
      <c r="E27" s="5">
        <f t="shared" si="1"/>
        <v>0.8571428571428571</v>
      </c>
      <c r="F27" s="4">
        <v>1</v>
      </c>
      <c r="G27" s="5">
        <f t="shared" si="2"/>
        <v>0.14285714285714285</v>
      </c>
      <c r="H27" s="4">
        <v>0</v>
      </c>
      <c r="I27" s="5">
        <f t="shared" si="3"/>
        <v>0</v>
      </c>
      <c r="J27" s="4">
        <v>0</v>
      </c>
      <c r="K27" s="5">
        <f t="shared" si="4"/>
        <v>0</v>
      </c>
    </row>
    <row r="28" spans="1:11" ht="15" customHeight="1" x14ac:dyDescent="0.2">
      <c r="A28" s="3" t="s">
        <v>30</v>
      </c>
      <c r="B28" s="4">
        <v>57</v>
      </c>
      <c r="C28" s="5">
        <f t="shared" si="0"/>
        <v>1</v>
      </c>
      <c r="D28" s="4">
        <v>20</v>
      </c>
      <c r="E28" s="5">
        <f t="shared" si="1"/>
        <v>0.35087719298245612</v>
      </c>
      <c r="F28" s="4">
        <v>37</v>
      </c>
      <c r="G28" s="5">
        <f t="shared" si="2"/>
        <v>0.64912280701754388</v>
      </c>
      <c r="H28" s="4">
        <v>0</v>
      </c>
      <c r="I28" s="5">
        <f t="shared" si="3"/>
        <v>0</v>
      </c>
      <c r="J28" s="4">
        <v>0</v>
      </c>
      <c r="K28" s="5">
        <f t="shared" si="4"/>
        <v>0</v>
      </c>
    </row>
    <row r="29" spans="1:11" ht="15" customHeight="1" x14ac:dyDescent="0.2">
      <c r="A29" s="3" t="s">
        <v>31</v>
      </c>
      <c r="B29" s="4">
        <v>3</v>
      </c>
      <c r="C29" s="5">
        <f t="shared" si="0"/>
        <v>1</v>
      </c>
      <c r="D29" s="4">
        <v>1</v>
      </c>
      <c r="E29" s="5">
        <f t="shared" si="1"/>
        <v>0.33333333333333331</v>
      </c>
      <c r="F29" s="4">
        <v>2</v>
      </c>
      <c r="G29" s="5">
        <f t="shared" si="2"/>
        <v>0.66666666666666663</v>
      </c>
      <c r="H29" s="4">
        <v>0</v>
      </c>
      <c r="I29" s="5">
        <f t="shared" si="3"/>
        <v>0</v>
      </c>
      <c r="J29" s="4">
        <v>0</v>
      </c>
      <c r="K29" s="5">
        <f t="shared" si="4"/>
        <v>0</v>
      </c>
    </row>
    <row r="30" spans="1:11" ht="15" customHeight="1" x14ac:dyDescent="0.2">
      <c r="A30" s="3" t="s">
        <v>32</v>
      </c>
      <c r="B30" s="4">
        <v>52</v>
      </c>
      <c r="C30" s="5">
        <f t="shared" si="0"/>
        <v>1</v>
      </c>
      <c r="D30" s="4">
        <v>30</v>
      </c>
      <c r="E30" s="5">
        <f t="shared" si="1"/>
        <v>0.57692307692307687</v>
      </c>
      <c r="F30" s="4">
        <v>21</v>
      </c>
      <c r="G30" s="5">
        <f t="shared" si="2"/>
        <v>0.40384615384615385</v>
      </c>
      <c r="H30" s="4">
        <v>0</v>
      </c>
      <c r="I30" s="5">
        <f t="shared" si="3"/>
        <v>0</v>
      </c>
      <c r="J30" s="4">
        <v>1</v>
      </c>
      <c r="K30" s="5">
        <f t="shared" si="4"/>
        <v>1.9230769230769232E-2</v>
      </c>
    </row>
    <row r="31" spans="1:11" ht="15" customHeight="1" x14ac:dyDescent="0.2">
      <c r="A31" s="3" t="s">
        <v>33</v>
      </c>
      <c r="B31" s="4">
        <v>24</v>
      </c>
      <c r="C31" s="5">
        <f t="shared" si="0"/>
        <v>1</v>
      </c>
      <c r="D31" s="4">
        <v>16</v>
      </c>
      <c r="E31" s="5">
        <f t="shared" si="1"/>
        <v>0.66666666666666663</v>
      </c>
      <c r="F31" s="4">
        <v>8</v>
      </c>
      <c r="G31" s="5">
        <f t="shared" si="2"/>
        <v>0.33333333333333331</v>
      </c>
      <c r="H31" s="4">
        <v>0</v>
      </c>
      <c r="I31" s="5">
        <f t="shared" si="3"/>
        <v>0</v>
      </c>
      <c r="J31" s="4">
        <v>0</v>
      </c>
      <c r="K31" s="5">
        <f t="shared" si="4"/>
        <v>0</v>
      </c>
    </row>
    <row r="32" spans="1:11" ht="15" customHeight="1" x14ac:dyDescent="0.2">
      <c r="A32" s="3" t="s">
        <v>34</v>
      </c>
      <c r="B32" s="4">
        <v>14</v>
      </c>
      <c r="C32" s="5">
        <f t="shared" si="0"/>
        <v>1</v>
      </c>
      <c r="D32" s="4">
        <v>7</v>
      </c>
      <c r="E32" s="5">
        <f t="shared" si="1"/>
        <v>0.5</v>
      </c>
      <c r="F32" s="4">
        <v>7</v>
      </c>
      <c r="G32" s="5">
        <f t="shared" si="2"/>
        <v>0.5</v>
      </c>
      <c r="H32" s="4">
        <v>0</v>
      </c>
      <c r="I32" s="5">
        <f t="shared" si="3"/>
        <v>0</v>
      </c>
      <c r="J32" s="4">
        <v>0</v>
      </c>
      <c r="K32" s="5">
        <f t="shared" si="4"/>
        <v>0</v>
      </c>
    </row>
    <row r="33" spans="1:11" ht="15" customHeight="1" x14ac:dyDescent="0.2">
      <c r="A33" s="3" t="s">
        <v>35</v>
      </c>
      <c r="B33" s="4">
        <v>1</v>
      </c>
      <c r="C33" s="5">
        <f t="shared" si="0"/>
        <v>1</v>
      </c>
      <c r="D33" s="4">
        <v>1</v>
      </c>
      <c r="E33" s="5">
        <f t="shared" si="1"/>
        <v>1</v>
      </c>
      <c r="F33" s="4">
        <v>0</v>
      </c>
      <c r="G33" s="5">
        <f t="shared" si="2"/>
        <v>0</v>
      </c>
      <c r="H33" s="4">
        <v>0</v>
      </c>
      <c r="I33" s="5">
        <f t="shared" si="3"/>
        <v>0</v>
      </c>
      <c r="J33" s="4">
        <v>0</v>
      </c>
      <c r="K33" s="5">
        <f t="shared" si="4"/>
        <v>0</v>
      </c>
    </row>
    <row r="34" spans="1:11" ht="15" customHeight="1" x14ac:dyDescent="0.2">
      <c r="A34" s="3" t="s">
        <v>36</v>
      </c>
      <c r="B34" s="4">
        <v>286</v>
      </c>
      <c r="C34" s="5">
        <f t="shared" si="0"/>
        <v>1</v>
      </c>
      <c r="D34" s="4">
        <v>154</v>
      </c>
      <c r="E34" s="5">
        <f t="shared" si="1"/>
        <v>0.53846153846153844</v>
      </c>
      <c r="F34" s="4">
        <v>132</v>
      </c>
      <c r="G34" s="5">
        <f t="shared" si="2"/>
        <v>0.46153846153846156</v>
      </c>
      <c r="H34" s="4">
        <v>0</v>
      </c>
      <c r="I34" s="5">
        <f t="shared" si="3"/>
        <v>0</v>
      </c>
      <c r="J34" s="4">
        <v>0</v>
      </c>
      <c r="K34" s="5">
        <f t="shared" si="4"/>
        <v>0</v>
      </c>
    </row>
    <row r="35" spans="1:11" ht="15" customHeight="1" x14ac:dyDescent="0.2">
      <c r="A35" s="3" t="s">
        <v>38</v>
      </c>
      <c r="B35" s="4">
        <v>24</v>
      </c>
      <c r="C35" s="5">
        <f t="shared" si="0"/>
        <v>1</v>
      </c>
      <c r="D35" s="4">
        <v>16</v>
      </c>
      <c r="E35" s="5">
        <f t="shared" si="1"/>
        <v>0.66666666666666663</v>
      </c>
      <c r="F35" s="4">
        <v>8</v>
      </c>
      <c r="G35" s="5">
        <f t="shared" si="2"/>
        <v>0.33333333333333331</v>
      </c>
      <c r="H35" s="4">
        <v>0</v>
      </c>
      <c r="I35" s="5">
        <f t="shared" si="3"/>
        <v>0</v>
      </c>
      <c r="J35" s="4">
        <v>0</v>
      </c>
      <c r="K35" s="5">
        <f t="shared" si="4"/>
        <v>0</v>
      </c>
    </row>
    <row r="36" spans="1:11" ht="15" customHeight="1" x14ac:dyDescent="0.2">
      <c r="A36" s="3" t="s">
        <v>39</v>
      </c>
      <c r="B36" s="4">
        <v>2</v>
      </c>
      <c r="C36" s="5">
        <f t="shared" si="0"/>
        <v>1</v>
      </c>
      <c r="D36" s="4">
        <v>2</v>
      </c>
      <c r="E36" s="5">
        <f t="shared" si="1"/>
        <v>1</v>
      </c>
      <c r="F36" s="4">
        <v>0</v>
      </c>
      <c r="G36" s="5">
        <f t="shared" si="2"/>
        <v>0</v>
      </c>
      <c r="H36" s="4">
        <v>0</v>
      </c>
      <c r="I36" s="5">
        <f t="shared" si="3"/>
        <v>0</v>
      </c>
      <c r="J36" s="4">
        <v>0</v>
      </c>
      <c r="K36" s="5">
        <f t="shared" si="4"/>
        <v>0</v>
      </c>
    </row>
    <row r="37" spans="1:11" ht="15" customHeight="1" x14ac:dyDescent="0.2">
      <c r="A37" s="3" t="s">
        <v>40</v>
      </c>
      <c r="B37" s="4">
        <v>227</v>
      </c>
      <c r="C37" s="5">
        <f t="shared" si="0"/>
        <v>1</v>
      </c>
      <c r="D37" s="4">
        <v>102</v>
      </c>
      <c r="E37" s="5">
        <f t="shared" si="1"/>
        <v>0.44933920704845814</v>
      </c>
      <c r="F37" s="4">
        <v>123</v>
      </c>
      <c r="G37" s="5">
        <f t="shared" si="2"/>
        <v>0.54185022026431717</v>
      </c>
      <c r="H37" s="4">
        <v>2</v>
      </c>
      <c r="I37" s="5">
        <f t="shared" si="3"/>
        <v>8.8105726872246704E-3</v>
      </c>
      <c r="J37" s="4">
        <v>0</v>
      </c>
      <c r="K37" s="5">
        <f t="shared" si="4"/>
        <v>0</v>
      </c>
    </row>
    <row r="38" spans="1:11" ht="15" customHeight="1" x14ac:dyDescent="0.2">
      <c r="A38" s="3" t="s">
        <v>41</v>
      </c>
      <c r="B38" s="4">
        <v>284</v>
      </c>
      <c r="C38" s="5">
        <f t="shared" si="0"/>
        <v>1</v>
      </c>
      <c r="D38" s="4">
        <v>175</v>
      </c>
      <c r="E38" s="5">
        <f t="shared" si="1"/>
        <v>0.61619718309859151</v>
      </c>
      <c r="F38" s="4">
        <v>102</v>
      </c>
      <c r="G38" s="5">
        <f t="shared" si="2"/>
        <v>0.35915492957746481</v>
      </c>
      <c r="H38" s="4">
        <v>7</v>
      </c>
      <c r="I38" s="5">
        <f t="shared" si="3"/>
        <v>2.464788732394366E-2</v>
      </c>
      <c r="J38" s="4">
        <v>0</v>
      </c>
      <c r="K38" s="5">
        <f t="shared" si="4"/>
        <v>0</v>
      </c>
    </row>
    <row r="39" spans="1:11" ht="15" customHeight="1" x14ac:dyDescent="0.2">
      <c r="A39" s="3" t="s">
        <v>42</v>
      </c>
      <c r="B39" s="4">
        <v>3</v>
      </c>
      <c r="C39" s="5">
        <f t="shared" si="0"/>
        <v>1</v>
      </c>
      <c r="D39" s="4">
        <v>3</v>
      </c>
      <c r="E39" s="5">
        <f t="shared" si="1"/>
        <v>1</v>
      </c>
      <c r="F39" s="4">
        <v>0</v>
      </c>
      <c r="G39" s="5">
        <f t="shared" si="2"/>
        <v>0</v>
      </c>
      <c r="H39" s="4">
        <v>0</v>
      </c>
      <c r="I39" s="5">
        <f t="shared" si="3"/>
        <v>0</v>
      </c>
      <c r="J39" s="4">
        <v>0</v>
      </c>
      <c r="K39" s="5">
        <f t="shared" si="4"/>
        <v>0</v>
      </c>
    </row>
    <row r="40" spans="1:11" ht="15" customHeight="1" x14ac:dyDescent="0.2">
      <c r="A40" s="3" t="s">
        <v>43</v>
      </c>
      <c r="B40" s="4">
        <v>97</v>
      </c>
      <c r="C40" s="5">
        <f t="shared" si="0"/>
        <v>1</v>
      </c>
      <c r="D40" s="4">
        <v>51</v>
      </c>
      <c r="E40" s="5">
        <f t="shared" si="1"/>
        <v>0.52577319587628868</v>
      </c>
      <c r="F40" s="4">
        <v>45</v>
      </c>
      <c r="G40" s="5">
        <f t="shared" si="2"/>
        <v>0.46391752577319589</v>
      </c>
      <c r="H40" s="4">
        <v>1</v>
      </c>
      <c r="I40" s="5">
        <f t="shared" si="3"/>
        <v>1.0309278350515464E-2</v>
      </c>
      <c r="J40" s="4">
        <v>0</v>
      </c>
      <c r="K40" s="5">
        <f t="shared" si="4"/>
        <v>0</v>
      </c>
    </row>
    <row r="41" spans="1:11" ht="15" customHeight="1" x14ac:dyDescent="0.2">
      <c r="A41" s="3" t="s">
        <v>44</v>
      </c>
      <c r="B41" s="4">
        <v>1</v>
      </c>
      <c r="C41" s="5">
        <f t="shared" si="0"/>
        <v>1</v>
      </c>
      <c r="D41" s="4">
        <v>1</v>
      </c>
      <c r="E41" s="5">
        <f t="shared" si="1"/>
        <v>1</v>
      </c>
      <c r="F41" s="4">
        <v>0</v>
      </c>
      <c r="G41" s="5">
        <f t="shared" si="2"/>
        <v>0</v>
      </c>
      <c r="H41" s="4">
        <v>0</v>
      </c>
      <c r="I41" s="5">
        <f t="shared" si="3"/>
        <v>0</v>
      </c>
      <c r="J41" s="4">
        <v>0</v>
      </c>
      <c r="K41" s="5">
        <f t="shared" si="4"/>
        <v>0</v>
      </c>
    </row>
    <row r="42" spans="1:11" ht="15" customHeight="1" x14ac:dyDescent="0.2">
      <c r="A42" s="3" t="s">
        <v>45</v>
      </c>
      <c r="B42" s="4">
        <v>14</v>
      </c>
      <c r="C42" s="5">
        <f t="shared" si="0"/>
        <v>1</v>
      </c>
      <c r="D42" s="4">
        <v>7</v>
      </c>
      <c r="E42" s="5">
        <f t="shared" si="1"/>
        <v>0.5</v>
      </c>
      <c r="F42" s="4">
        <v>7</v>
      </c>
      <c r="G42" s="5">
        <f t="shared" si="2"/>
        <v>0.5</v>
      </c>
      <c r="H42" s="4">
        <v>0</v>
      </c>
      <c r="I42" s="5">
        <f t="shared" si="3"/>
        <v>0</v>
      </c>
      <c r="J42" s="4">
        <v>0</v>
      </c>
      <c r="K42" s="5">
        <f t="shared" si="4"/>
        <v>0</v>
      </c>
    </row>
    <row r="43" spans="1:11" ht="15" customHeight="1" x14ac:dyDescent="0.2">
      <c r="A43" s="3" t="s">
        <v>46</v>
      </c>
      <c r="B43" s="4">
        <v>87</v>
      </c>
      <c r="C43" s="5">
        <f t="shared" si="0"/>
        <v>1</v>
      </c>
      <c r="D43" s="4">
        <v>37</v>
      </c>
      <c r="E43" s="5">
        <f t="shared" si="1"/>
        <v>0.42528735632183906</v>
      </c>
      <c r="F43" s="4">
        <v>50</v>
      </c>
      <c r="G43" s="5">
        <f t="shared" si="2"/>
        <v>0.57471264367816088</v>
      </c>
      <c r="H43" s="4">
        <v>0</v>
      </c>
      <c r="I43" s="5">
        <f t="shared" si="3"/>
        <v>0</v>
      </c>
      <c r="J43" s="4">
        <v>0</v>
      </c>
      <c r="K43" s="5">
        <f t="shared" si="4"/>
        <v>0</v>
      </c>
    </row>
    <row r="44" spans="1:11" ht="15" customHeight="1" x14ac:dyDescent="0.2">
      <c r="A44" s="3" t="s">
        <v>48</v>
      </c>
      <c r="B44" s="4">
        <v>91</v>
      </c>
      <c r="C44" s="5">
        <f t="shared" si="0"/>
        <v>1</v>
      </c>
      <c r="D44" s="4">
        <v>58</v>
      </c>
      <c r="E44" s="5">
        <f t="shared" si="1"/>
        <v>0.63736263736263732</v>
      </c>
      <c r="F44" s="4">
        <v>32</v>
      </c>
      <c r="G44" s="5">
        <f t="shared" si="2"/>
        <v>0.35164835164835168</v>
      </c>
      <c r="H44" s="4">
        <v>0</v>
      </c>
      <c r="I44" s="5">
        <f t="shared" si="3"/>
        <v>0</v>
      </c>
      <c r="J44" s="4">
        <v>1</v>
      </c>
      <c r="K44" s="5">
        <f t="shared" si="4"/>
        <v>1.098901098901099E-2</v>
      </c>
    </row>
    <row r="45" spans="1:11" ht="15" customHeight="1" x14ac:dyDescent="0.2">
      <c r="A45" s="6" t="s">
        <v>60</v>
      </c>
      <c r="B45" s="4">
        <v>1</v>
      </c>
      <c r="C45" s="5">
        <f t="shared" si="0"/>
        <v>1</v>
      </c>
      <c r="D45" s="4">
        <v>0</v>
      </c>
      <c r="E45" s="5">
        <f t="shared" si="1"/>
        <v>0</v>
      </c>
      <c r="F45" s="4">
        <v>1</v>
      </c>
      <c r="G45" s="5">
        <f t="shared" si="2"/>
        <v>1</v>
      </c>
      <c r="H45" s="4">
        <v>0</v>
      </c>
      <c r="I45" s="5">
        <f t="shared" si="3"/>
        <v>0</v>
      </c>
      <c r="J45" s="4">
        <v>0</v>
      </c>
      <c r="K45" s="5">
        <f t="shared" si="4"/>
        <v>0</v>
      </c>
    </row>
    <row r="46" spans="1:11" ht="15" customHeight="1" x14ac:dyDescent="0.2"/>
    <row r="47" spans="1:11" ht="15" customHeight="1" x14ac:dyDescent="0.2">
      <c r="A47" s="16" t="s">
        <v>50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</row>
    <row r="48" spans="1:11" ht="15" customHeight="1" x14ac:dyDescent="0.2">
      <c r="A48" s="14" t="s">
        <v>51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</row>
    <row r="49" spans="1:11" ht="15" customHeight="1" x14ac:dyDescent="0.2">
      <c r="A49" s="14" t="s">
        <v>61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</row>
    <row r="50" spans="1:11" ht="15" customHeight="1" x14ac:dyDescent="0.2">
      <c r="A50" s="14" t="s">
        <v>62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</row>
    <row r="51" spans="1:11" ht="15" customHeight="1" x14ac:dyDescent="0.2">
      <c r="A51" s="14" t="s">
        <v>63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</row>
    <row r="52" spans="1:11" ht="15" customHeight="1" x14ac:dyDescent="0.2">
      <c r="A52" s="14" t="s">
        <v>64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</row>
    <row r="53" spans="1:11" ht="18" customHeight="1" x14ac:dyDescent="0.2"/>
  </sheetData>
  <mergeCells count="16">
    <mergeCell ref="A52:K52"/>
    <mergeCell ref="A47:K47"/>
    <mergeCell ref="A48:K48"/>
    <mergeCell ref="A49:K49"/>
    <mergeCell ref="A50:K50"/>
    <mergeCell ref="A51:K51"/>
    <mergeCell ref="J6:K6"/>
    <mergeCell ref="A1:K1"/>
    <mergeCell ref="A2:K2"/>
    <mergeCell ref="A3:K3"/>
    <mergeCell ref="A4:K4"/>
    <mergeCell ref="A6:A7"/>
    <mergeCell ref="B6:C6"/>
    <mergeCell ref="D6:E6"/>
    <mergeCell ref="F6:G6"/>
    <mergeCell ref="H6:I6"/>
  </mergeCells>
  <printOptions gridLines="1"/>
  <pageMargins left="0.05" right="0.05" top="0.5" bottom="0.5" header="0" footer="0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zoomScaleNormal="100" workbookViewId="0">
      <selection activeCell="F20" sqref="F20"/>
    </sheetView>
  </sheetViews>
  <sheetFormatPr defaultColWidth="11.42578125" defaultRowHeight="12" customHeight="1" x14ac:dyDescent="0.2"/>
  <cols>
    <col min="1" max="1" width="25.7109375" bestFit="1" customWidth="1"/>
    <col min="2" max="9" width="15.7109375" bestFit="1" customWidth="1"/>
  </cols>
  <sheetData>
    <row r="1" spans="1:11" ht="39.950000000000003" customHeight="1" x14ac:dyDescent="0.25">
      <c r="A1" s="12" t="s">
        <v>65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5" customHeight="1" x14ac:dyDescent="0.2">
      <c r="A2" s="14" t="s">
        <v>66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5" customHeight="1" x14ac:dyDescent="0.2">
      <c r="A3" s="14" t="s">
        <v>67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15" customHeight="1" x14ac:dyDescent="0.25">
      <c r="A4" s="15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5" customHeight="1" x14ac:dyDescent="0.2"/>
    <row r="6" spans="1:11" ht="30" customHeight="1" x14ac:dyDescent="0.2">
      <c r="A6" s="9" t="s">
        <v>4</v>
      </c>
      <c r="B6" s="18" t="s">
        <v>68</v>
      </c>
      <c r="C6" s="10"/>
      <c r="D6" s="18" t="s">
        <v>69</v>
      </c>
      <c r="E6" s="10"/>
      <c r="F6" s="18" t="s">
        <v>70</v>
      </c>
      <c r="G6" s="10"/>
      <c r="H6" s="18" t="s">
        <v>71</v>
      </c>
      <c r="I6" s="10"/>
    </row>
    <row r="7" spans="1:11" ht="30" customHeight="1" x14ac:dyDescent="0.2">
      <c r="A7" s="9"/>
      <c r="B7" s="2" t="s">
        <v>72</v>
      </c>
      <c r="C7" s="2" t="s">
        <v>73</v>
      </c>
      <c r="D7" s="2" t="s">
        <v>72</v>
      </c>
      <c r="E7" s="2" t="s">
        <v>73</v>
      </c>
      <c r="F7" s="2" t="s">
        <v>72</v>
      </c>
      <c r="G7" s="2" t="s">
        <v>73</v>
      </c>
      <c r="H7" s="2" t="s">
        <v>72</v>
      </c>
      <c r="I7" s="2" t="s">
        <v>73</v>
      </c>
    </row>
    <row r="8" spans="1:11" ht="15" customHeight="1" x14ac:dyDescent="0.2">
      <c r="A8" s="7" t="s">
        <v>10</v>
      </c>
      <c r="B8" s="4">
        <v>5887</v>
      </c>
      <c r="C8" s="4">
        <v>353</v>
      </c>
      <c r="D8" s="4">
        <v>5836</v>
      </c>
      <c r="E8" s="4">
        <v>378</v>
      </c>
      <c r="F8" s="4">
        <v>5833</v>
      </c>
      <c r="G8" s="4">
        <v>444</v>
      </c>
      <c r="H8" s="4">
        <v>5744</v>
      </c>
      <c r="I8" s="4">
        <v>326</v>
      </c>
    </row>
    <row r="9" spans="1:11" ht="15" customHeight="1" x14ac:dyDescent="0.2">
      <c r="A9" s="8" t="s">
        <v>11</v>
      </c>
      <c r="B9" s="4">
        <v>5</v>
      </c>
      <c r="C9" s="4">
        <v>1</v>
      </c>
      <c r="D9" s="4">
        <v>4</v>
      </c>
      <c r="E9" s="4">
        <v>0</v>
      </c>
      <c r="F9" s="4">
        <v>4</v>
      </c>
      <c r="G9" s="4">
        <v>0</v>
      </c>
      <c r="H9" s="4">
        <v>6</v>
      </c>
      <c r="I9" s="4">
        <v>0</v>
      </c>
    </row>
    <row r="10" spans="1:11" ht="15" customHeight="1" x14ac:dyDescent="0.2">
      <c r="A10" s="8" t="s">
        <v>12</v>
      </c>
      <c r="B10" s="4">
        <v>19</v>
      </c>
      <c r="C10" s="4">
        <v>0</v>
      </c>
      <c r="D10" s="4">
        <v>19</v>
      </c>
      <c r="E10" s="4">
        <v>1</v>
      </c>
      <c r="F10" s="4">
        <v>19</v>
      </c>
      <c r="G10" s="4">
        <v>2</v>
      </c>
      <c r="H10" s="4">
        <v>21</v>
      </c>
      <c r="I10" s="4">
        <v>0</v>
      </c>
    </row>
    <row r="11" spans="1:11" ht="15" customHeight="1" x14ac:dyDescent="0.2">
      <c r="A11" s="8" t="s">
        <v>13</v>
      </c>
      <c r="B11" s="4">
        <v>93</v>
      </c>
      <c r="C11" s="4">
        <v>5</v>
      </c>
      <c r="D11" s="4">
        <v>82</v>
      </c>
      <c r="E11" s="4">
        <v>4</v>
      </c>
      <c r="F11" s="4">
        <v>80</v>
      </c>
      <c r="G11" s="4">
        <v>5</v>
      </c>
      <c r="H11" s="4">
        <v>85</v>
      </c>
      <c r="I11" s="4">
        <v>6</v>
      </c>
    </row>
    <row r="12" spans="1:11" ht="15" customHeight="1" x14ac:dyDescent="0.2">
      <c r="A12" s="8" t="s">
        <v>14</v>
      </c>
      <c r="B12" s="4">
        <v>53</v>
      </c>
      <c r="C12" s="4">
        <v>5</v>
      </c>
      <c r="D12" s="4">
        <v>58</v>
      </c>
      <c r="E12" s="4">
        <v>4</v>
      </c>
      <c r="F12" s="4">
        <v>59</v>
      </c>
      <c r="G12" s="4">
        <v>4</v>
      </c>
      <c r="H12" s="4">
        <v>59</v>
      </c>
      <c r="I12" s="4">
        <v>8</v>
      </c>
    </row>
    <row r="13" spans="1:11" ht="15" customHeight="1" x14ac:dyDescent="0.2">
      <c r="A13" s="8" t="s">
        <v>15</v>
      </c>
      <c r="B13" s="4">
        <v>95</v>
      </c>
      <c r="C13" s="4">
        <v>3</v>
      </c>
      <c r="D13" s="4">
        <v>95</v>
      </c>
      <c r="E13" s="4">
        <v>2</v>
      </c>
      <c r="F13" s="4">
        <v>91</v>
      </c>
      <c r="G13" s="4">
        <v>4</v>
      </c>
      <c r="H13" s="4">
        <v>88</v>
      </c>
      <c r="I13" s="4">
        <v>2</v>
      </c>
    </row>
    <row r="14" spans="1:11" ht="15" customHeight="1" x14ac:dyDescent="0.2">
      <c r="A14" s="8" t="s">
        <v>16</v>
      </c>
      <c r="B14" s="4">
        <v>350</v>
      </c>
      <c r="C14" s="4">
        <v>21</v>
      </c>
      <c r="D14" s="4">
        <v>356</v>
      </c>
      <c r="E14" s="4">
        <v>17</v>
      </c>
      <c r="F14" s="4">
        <v>350</v>
      </c>
      <c r="G14" s="4">
        <v>34</v>
      </c>
      <c r="H14" s="4">
        <v>340</v>
      </c>
      <c r="I14" s="4">
        <v>18</v>
      </c>
    </row>
    <row r="15" spans="1:11" ht="15" customHeight="1" x14ac:dyDescent="0.2">
      <c r="A15" s="8" t="s">
        <v>17</v>
      </c>
      <c r="B15" s="4">
        <v>8</v>
      </c>
      <c r="C15" s="4">
        <v>1</v>
      </c>
      <c r="D15" s="4">
        <v>8</v>
      </c>
      <c r="E15" s="4">
        <v>0</v>
      </c>
      <c r="F15" s="4">
        <v>8</v>
      </c>
      <c r="G15" s="4">
        <v>1</v>
      </c>
      <c r="H15" s="4">
        <v>9</v>
      </c>
      <c r="I15" s="4">
        <v>0</v>
      </c>
    </row>
    <row r="16" spans="1:11" ht="15" customHeight="1" x14ac:dyDescent="0.2">
      <c r="A16" s="8" t="s">
        <v>18</v>
      </c>
      <c r="B16" s="4">
        <v>246</v>
      </c>
      <c r="C16" s="4">
        <v>9</v>
      </c>
      <c r="D16" s="4">
        <v>255</v>
      </c>
      <c r="E16" s="4">
        <v>8</v>
      </c>
      <c r="F16" s="4">
        <v>254</v>
      </c>
      <c r="G16" s="4">
        <v>15</v>
      </c>
      <c r="H16" s="4">
        <v>242</v>
      </c>
      <c r="I16" s="4">
        <v>13</v>
      </c>
    </row>
    <row r="17" spans="1:9" ht="15" customHeight="1" x14ac:dyDescent="0.2">
      <c r="A17" s="8" t="s">
        <v>19</v>
      </c>
      <c r="B17" s="4">
        <v>16</v>
      </c>
      <c r="C17" s="4">
        <v>1</v>
      </c>
      <c r="D17" s="4">
        <v>16</v>
      </c>
      <c r="E17" s="4">
        <v>1</v>
      </c>
      <c r="F17" s="4">
        <v>14</v>
      </c>
      <c r="G17" s="4">
        <v>2</v>
      </c>
      <c r="H17" s="4">
        <v>19</v>
      </c>
      <c r="I17" s="4">
        <v>5</v>
      </c>
    </row>
    <row r="18" spans="1:9" ht="15" customHeight="1" x14ac:dyDescent="0.2">
      <c r="A18" s="8" t="s">
        <v>20</v>
      </c>
      <c r="B18" s="4">
        <v>8</v>
      </c>
      <c r="C18" s="4">
        <v>1</v>
      </c>
      <c r="D18" s="4">
        <v>9</v>
      </c>
      <c r="E18" s="4">
        <v>0</v>
      </c>
      <c r="F18" s="4">
        <v>9</v>
      </c>
      <c r="G18" s="4">
        <v>0</v>
      </c>
      <c r="H18" s="4">
        <v>10</v>
      </c>
      <c r="I18" s="4">
        <v>0</v>
      </c>
    </row>
    <row r="19" spans="1:9" ht="15" customHeight="1" x14ac:dyDescent="0.2">
      <c r="A19" s="8" t="s">
        <v>21</v>
      </c>
      <c r="B19" s="4">
        <v>21</v>
      </c>
      <c r="C19" s="4">
        <v>3</v>
      </c>
      <c r="D19" s="4">
        <v>18</v>
      </c>
      <c r="E19" s="4">
        <v>1</v>
      </c>
      <c r="F19" s="4">
        <v>23</v>
      </c>
      <c r="G19" s="4">
        <v>5</v>
      </c>
      <c r="H19" s="4">
        <v>25</v>
      </c>
      <c r="I19" s="4">
        <v>1</v>
      </c>
    </row>
    <row r="20" spans="1:9" ht="15" customHeight="1" x14ac:dyDescent="0.2">
      <c r="A20" s="8" t="s">
        <v>22</v>
      </c>
      <c r="B20" s="4">
        <v>64</v>
      </c>
      <c r="C20" s="4">
        <v>7</v>
      </c>
      <c r="D20" s="4">
        <v>66</v>
      </c>
      <c r="E20" s="4">
        <v>7</v>
      </c>
      <c r="F20" s="4">
        <v>71</v>
      </c>
      <c r="G20" s="4">
        <v>7</v>
      </c>
      <c r="H20" s="4">
        <v>68</v>
      </c>
      <c r="I20" s="4">
        <v>7</v>
      </c>
    </row>
    <row r="21" spans="1:9" ht="15" customHeight="1" x14ac:dyDescent="0.2">
      <c r="A21" s="8" t="s">
        <v>23</v>
      </c>
      <c r="B21" s="4">
        <v>143</v>
      </c>
      <c r="C21" s="4">
        <v>6</v>
      </c>
      <c r="D21" s="4">
        <v>138</v>
      </c>
      <c r="E21" s="4">
        <v>7</v>
      </c>
      <c r="F21" s="4">
        <v>141</v>
      </c>
      <c r="G21" s="4">
        <v>8</v>
      </c>
      <c r="H21" s="4">
        <v>127</v>
      </c>
      <c r="I21" s="4">
        <v>4</v>
      </c>
    </row>
    <row r="22" spans="1:9" ht="15" customHeight="1" x14ac:dyDescent="0.2">
      <c r="A22" s="8" t="s">
        <v>24</v>
      </c>
      <c r="B22" s="4">
        <v>32</v>
      </c>
      <c r="C22" s="4">
        <v>1</v>
      </c>
      <c r="D22" s="4">
        <v>27</v>
      </c>
      <c r="E22" s="4">
        <v>2</v>
      </c>
      <c r="F22" s="4">
        <v>31</v>
      </c>
      <c r="G22" s="4">
        <v>5</v>
      </c>
      <c r="H22" s="4">
        <v>34</v>
      </c>
      <c r="I22" s="4">
        <v>1</v>
      </c>
    </row>
    <row r="23" spans="1:9" ht="15" customHeight="1" x14ac:dyDescent="0.2">
      <c r="A23" s="8" t="s">
        <v>25</v>
      </c>
      <c r="B23" s="4">
        <v>16</v>
      </c>
      <c r="C23" s="4">
        <v>1</v>
      </c>
      <c r="D23" s="4">
        <v>9</v>
      </c>
      <c r="E23" s="4">
        <v>1</v>
      </c>
      <c r="F23" s="4">
        <v>9</v>
      </c>
      <c r="G23" s="4">
        <v>1</v>
      </c>
      <c r="H23" s="4">
        <v>8</v>
      </c>
      <c r="I23" s="4">
        <v>0</v>
      </c>
    </row>
    <row r="24" spans="1:9" ht="15" customHeight="1" x14ac:dyDescent="0.2">
      <c r="A24" s="8" t="s">
        <v>26</v>
      </c>
      <c r="B24" s="4">
        <v>1578</v>
      </c>
      <c r="C24" s="4">
        <v>97</v>
      </c>
      <c r="D24" s="4">
        <v>1538</v>
      </c>
      <c r="E24" s="4">
        <v>83</v>
      </c>
      <c r="F24" s="4">
        <v>1527</v>
      </c>
      <c r="G24" s="4">
        <v>113</v>
      </c>
      <c r="H24" s="4">
        <v>1502</v>
      </c>
      <c r="I24" s="4">
        <v>65</v>
      </c>
    </row>
    <row r="25" spans="1:9" ht="15" customHeight="1" x14ac:dyDescent="0.2">
      <c r="A25" s="8" t="s">
        <v>27</v>
      </c>
      <c r="B25" s="4">
        <v>132</v>
      </c>
      <c r="C25" s="4">
        <v>10</v>
      </c>
      <c r="D25" s="4">
        <v>130</v>
      </c>
      <c r="E25" s="4">
        <v>8</v>
      </c>
      <c r="F25" s="4">
        <v>132</v>
      </c>
      <c r="G25" s="4">
        <v>8</v>
      </c>
      <c r="H25" s="4">
        <v>130</v>
      </c>
      <c r="I25" s="4">
        <v>6</v>
      </c>
    </row>
    <row r="26" spans="1:9" ht="15" customHeight="1" x14ac:dyDescent="0.2">
      <c r="A26" s="8" t="s">
        <v>28</v>
      </c>
      <c r="B26" s="4">
        <v>29</v>
      </c>
      <c r="C26" s="4">
        <v>1</v>
      </c>
      <c r="D26" s="4">
        <v>26</v>
      </c>
      <c r="E26" s="4">
        <v>1</v>
      </c>
      <c r="F26" s="4">
        <v>30</v>
      </c>
      <c r="G26" s="4">
        <v>4</v>
      </c>
      <c r="H26" s="4">
        <v>30</v>
      </c>
      <c r="I26" s="4">
        <v>2</v>
      </c>
    </row>
    <row r="27" spans="1:9" ht="15" customHeight="1" x14ac:dyDescent="0.2">
      <c r="A27" s="8" t="s">
        <v>29</v>
      </c>
      <c r="B27" s="4">
        <v>17</v>
      </c>
      <c r="C27" s="4">
        <v>2</v>
      </c>
      <c r="D27" s="4">
        <v>17</v>
      </c>
      <c r="E27" s="4">
        <v>2</v>
      </c>
      <c r="F27" s="4">
        <v>18</v>
      </c>
      <c r="G27" s="4">
        <v>1</v>
      </c>
      <c r="H27" s="4">
        <v>17</v>
      </c>
      <c r="I27" s="4">
        <v>2</v>
      </c>
    </row>
    <row r="28" spans="1:9" ht="15" customHeight="1" x14ac:dyDescent="0.2">
      <c r="A28" s="8" t="s">
        <v>30</v>
      </c>
      <c r="B28" s="4">
        <v>130</v>
      </c>
      <c r="C28" s="4">
        <v>7</v>
      </c>
      <c r="D28" s="4">
        <v>139</v>
      </c>
      <c r="E28" s="4">
        <v>11</v>
      </c>
      <c r="F28" s="4">
        <v>141</v>
      </c>
      <c r="G28" s="4">
        <v>4</v>
      </c>
      <c r="H28" s="4">
        <v>132</v>
      </c>
      <c r="I28" s="4">
        <v>4</v>
      </c>
    </row>
    <row r="29" spans="1:9" ht="15" customHeight="1" x14ac:dyDescent="0.2">
      <c r="A29" s="8" t="s">
        <v>31</v>
      </c>
      <c r="B29" s="4">
        <v>6</v>
      </c>
      <c r="C29" s="4">
        <v>0</v>
      </c>
      <c r="D29" s="4">
        <v>7</v>
      </c>
      <c r="E29" s="4">
        <v>0</v>
      </c>
      <c r="F29" s="4">
        <v>6</v>
      </c>
      <c r="G29" s="4">
        <v>0</v>
      </c>
      <c r="H29" s="4">
        <v>8</v>
      </c>
      <c r="I29" s="4">
        <v>1</v>
      </c>
    </row>
    <row r="30" spans="1:9" ht="15" customHeight="1" x14ac:dyDescent="0.2">
      <c r="A30" s="8" t="s">
        <v>32</v>
      </c>
      <c r="B30" s="4">
        <v>101</v>
      </c>
      <c r="C30" s="4">
        <v>7</v>
      </c>
      <c r="D30" s="4">
        <v>104</v>
      </c>
      <c r="E30" s="4">
        <v>10</v>
      </c>
      <c r="F30" s="4">
        <v>99</v>
      </c>
      <c r="G30" s="4">
        <v>4</v>
      </c>
      <c r="H30" s="4">
        <v>95</v>
      </c>
      <c r="I30" s="4">
        <v>8</v>
      </c>
    </row>
    <row r="31" spans="1:9" ht="15" customHeight="1" x14ac:dyDescent="0.2">
      <c r="A31" s="8" t="s">
        <v>33</v>
      </c>
      <c r="B31" s="4">
        <v>55</v>
      </c>
      <c r="C31" s="4">
        <v>2</v>
      </c>
      <c r="D31" s="4">
        <v>51</v>
      </c>
      <c r="E31" s="4">
        <v>1</v>
      </c>
      <c r="F31" s="4">
        <v>60</v>
      </c>
      <c r="G31" s="4">
        <v>4</v>
      </c>
      <c r="H31" s="4">
        <v>64</v>
      </c>
      <c r="I31" s="4">
        <v>10</v>
      </c>
    </row>
    <row r="32" spans="1:9" ht="15" customHeight="1" x14ac:dyDescent="0.2">
      <c r="A32" s="8" t="s">
        <v>34</v>
      </c>
      <c r="B32" s="4">
        <v>40</v>
      </c>
      <c r="C32" s="4">
        <v>3</v>
      </c>
      <c r="D32" s="4">
        <v>35</v>
      </c>
      <c r="E32" s="4">
        <v>1</v>
      </c>
      <c r="F32" s="4">
        <v>34</v>
      </c>
      <c r="G32" s="4">
        <v>0</v>
      </c>
      <c r="H32" s="4">
        <v>29</v>
      </c>
      <c r="I32" s="4">
        <v>1</v>
      </c>
    </row>
    <row r="33" spans="1:9" ht="15" customHeight="1" x14ac:dyDescent="0.2">
      <c r="A33" s="8" t="s">
        <v>35</v>
      </c>
      <c r="B33" s="4">
        <v>12</v>
      </c>
      <c r="C33" s="4">
        <v>0</v>
      </c>
      <c r="D33" s="4">
        <v>12</v>
      </c>
      <c r="E33" s="4">
        <v>1</v>
      </c>
      <c r="F33" s="4">
        <v>11</v>
      </c>
      <c r="G33" s="4">
        <v>0</v>
      </c>
      <c r="H33" s="4">
        <v>15</v>
      </c>
      <c r="I33" s="4">
        <v>2</v>
      </c>
    </row>
    <row r="34" spans="1:9" ht="15" customHeight="1" x14ac:dyDescent="0.2">
      <c r="A34" s="8" t="s">
        <v>36</v>
      </c>
      <c r="B34" s="4">
        <v>606</v>
      </c>
      <c r="C34" s="4">
        <v>45</v>
      </c>
      <c r="D34" s="4">
        <v>628</v>
      </c>
      <c r="E34" s="4">
        <v>56</v>
      </c>
      <c r="F34" s="4">
        <v>643</v>
      </c>
      <c r="G34" s="4">
        <v>59</v>
      </c>
      <c r="H34" s="4">
        <v>654</v>
      </c>
      <c r="I34" s="4">
        <v>50</v>
      </c>
    </row>
    <row r="35" spans="1:9" ht="15" customHeight="1" x14ac:dyDescent="0.2">
      <c r="A35" s="8" t="s">
        <v>37</v>
      </c>
      <c r="B35" s="4">
        <v>0</v>
      </c>
      <c r="C35" s="4">
        <v>0</v>
      </c>
      <c r="D35" s="4">
        <v>1</v>
      </c>
      <c r="E35" s="4">
        <v>0</v>
      </c>
      <c r="F35" s="4">
        <v>2</v>
      </c>
      <c r="G35" s="4">
        <v>1</v>
      </c>
      <c r="H35" s="4">
        <v>2</v>
      </c>
      <c r="I35" s="4">
        <v>0</v>
      </c>
    </row>
    <row r="36" spans="1:9" ht="15" customHeight="1" x14ac:dyDescent="0.2">
      <c r="A36" s="8" t="s">
        <v>38</v>
      </c>
      <c r="B36" s="4">
        <v>68</v>
      </c>
      <c r="C36" s="4">
        <v>0</v>
      </c>
      <c r="D36" s="4">
        <v>71</v>
      </c>
      <c r="E36" s="4">
        <v>4</v>
      </c>
      <c r="F36" s="4">
        <v>59</v>
      </c>
      <c r="G36" s="4">
        <v>3</v>
      </c>
      <c r="H36" s="4">
        <v>57</v>
      </c>
      <c r="I36" s="4">
        <v>1</v>
      </c>
    </row>
    <row r="37" spans="1:9" ht="15" customHeight="1" x14ac:dyDescent="0.2">
      <c r="A37" s="8" t="s">
        <v>39</v>
      </c>
      <c r="B37" s="4">
        <v>8</v>
      </c>
      <c r="C37" s="4">
        <v>0</v>
      </c>
      <c r="D37" s="4">
        <v>9</v>
      </c>
      <c r="E37" s="4">
        <v>0</v>
      </c>
      <c r="F37" s="4">
        <v>9</v>
      </c>
      <c r="G37" s="4">
        <v>0</v>
      </c>
      <c r="H37" s="4">
        <v>9</v>
      </c>
      <c r="I37" s="4">
        <v>1</v>
      </c>
    </row>
    <row r="38" spans="1:9" ht="15" customHeight="1" x14ac:dyDescent="0.2">
      <c r="A38" s="8" t="s">
        <v>40</v>
      </c>
      <c r="B38" s="4">
        <v>584</v>
      </c>
      <c r="C38" s="4">
        <v>26</v>
      </c>
      <c r="D38" s="4">
        <v>564</v>
      </c>
      <c r="E38" s="4">
        <v>32</v>
      </c>
      <c r="F38" s="4">
        <v>575</v>
      </c>
      <c r="G38" s="4">
        <v>33</v>
      </c>
      <c r="H38" s="4">
        <v>547</v>
      </c>
      <c r="I38" s="4">
        <v>28</v>
      </c>
    </row>
    <row r="39" spans="1:9" ht="15" customHeight="1" x14ac:dyDescent="0.2">
      <c r="A39" s="8" t="s">
        <v>41</v>
      </c>
      <c r="B39" s="4">
        <v>597</v>
      </c>
      <c r="C39" s="4">
        <v>40</v>
      </c>
      <c r="D39" s="4">
        <v>606</v>
      </c>
      <c r="E39" s="4">
        <v>61</v>
      </c>
      <c r="F39" s="4">
        <v>586</v>
      </c>
      <c r="G39" s="4">
        <v>49</v>
      </c>
      <c r="H39" s="4">
        <v>588</v>
      </c>
      <c r="I39" s="4">
        <v>40</v>
      </c>
    </row>
    <row r="40" spans="1:9" ht="15" customHeight="1" x14ac:dyDescent="0.2">
      <c r="A40" s="8" t="s">
        <v>42</v>
      </c>
      <c r="B40" s="4">
        <v>37</v>
      </c>
      <c r="C40" s="4">
        <v>2</v>
      </c>
      <c r="D40" s="4">
        <v>36</v>
      </c>
      <c r="E40" s="4">
        <v>5</v>
      </c>
      <c r="F40" s="4">
        <v>33</v>
      </c>
      <c r="G40" s="4">
        <v>1</v>
      </c>
      <c r="H40" s="4">
        <v>30</v>
      </c>
      <c r="I40" s="4">
        <v>3</v>
      </c>
    </row>
    <row r="41" spans="1:9" ht="15" customHeight="1" x14ac:dyDescent="0.2">
      <c r="A41" s="8" t="s">
        <v>43</v>
      </c>
      <c r="B41" s="4">
        <v>271</v>
      </c>
      <c r="C41" s="4">
        <v>19</v>
      </c>
      <c r="D41" s="4">
        <v>256</v>
      </c>
      <c r="E41" s="4">
        <v>17</v>
      </c>
      <c r="F41" s="4">
        <v>245</v>
      </c>
      <c r="G41" s="4">
        <v>18</v>
      </c>
      <c r="H41" s="4">
        <v>228</v>
      </c>
      <c r="I41" s="4">
        <v>7</v>
      </c>
    </row>
    <row r="42" spans="1:9" ht="15" customHeight="1" x14ac:dyDescent="0.2">
      <c r="A42" s="8" t="s">
        <v>44</v>
      </c>
      <c r="B42" s="4">
        <v>5</v>
      </c>
      <c r="C42" s="4">
        <v>1</v>
      </c>
      <c r="D42" s="4">
        <v>5</v>
      </c>
      <c r="E42" s="4">
        <v>0</v>
      </c>
      <c r="F42" s="4">
        <v>4</v>
      </c>
      <c r="G42" s="4">
        <v>0</v>
      </c>
      <c r="H42" s="4">
        <v>2</v>
      </c>
      <c r="I42" s="4">
        <v>0</v>
      </c>
    </row>
    <row r="43" spans="1:9" ht="15" customHeight="1" x14ac:dyDescent="0.2">
      <c r="A43" s="8" t="s">
        <v>45</v>
      </c>
      <c r="B43" s="4">
        <v>28</v>
      </c>
      <c r="C43" s="4">
        <v>3</v>
      </c>
      <c r="D43" s="4">
        <v>28</v>
      </c>
      <c r="E43" s="4">
        <v>3</v>
      </c>
      <c r="F43" s="4">
        <v>29</v>
      </c>
      <c r="G43" s="4">
        <v>4</v>
      </c>
      <c r="H43" s="4">
        <v>33</v>
      </c>
      <c r="I43" s="4">
        <v>4</v>
      </c>
    </row>
    <row r="44" spans="1:9" ht="15" customHeight="1" x14ac:dyDescent="0.2">
      <c r="A44" s="8" t="s">
        <v>46</v>
      </c>
      <c r="B44" s="4">
        <v>185</v>
      </c>
      <c r="C44" s="4">
        <v>9</v>
      </c>
      <c r="D44" s="4">
        <v>178</v>
      </c>
      <c r="E44" s="4">
        <v>11</v>
      </c>
      <c r="F44" s="4">
        <v>175</v>
      </c>
      <c r="G44" s="4">
        <v>16</v>
      </c>
      <c r="H44" s="4">
        <v>178</v>
      </c>
      <c r="I44" s="4">
        <v>12</v>
      </c>
    </row>
    <row r="45" spans="1:9" ht="15" customHeight="1" x14ac:dyDescent="0.2">
      <c r="A45" s="8" t="s">
        <v>47</v>
      </c>
      <c r="B45" s="4">
        <v>13</v>
      </c>
      <c r="C45" s="4">
        <v>0</v>
      </c>
      <c r="D45" s="4">
        <v>15</v>
      </c>
      <c r="E45" s="4">
        <v>1</v>
      </c>
      <c r="F45" s="4">
        <v>12</v>
      </c>
      <c r="G45" s="4">
        <v>0</v>
      </c>
      <c r="H45" s="4">
        <v>12</v>
      </c>
      <c r="I45" s="4">
        <v>0</v>
      </c>
    </row>
    <row r="46" spans="1:9" ht="15" customHeight="1" x14ac:dyDescent="0.2">
      <c r="A46" s="8" t="s">
        <v>48</v>
      </c>
      <c r="B46" s="4">
        <v>215</v>
      </c>
      <c r="C46" s="4">
        <v>14</v>
      </c>
      <c r="D46" s="4">
        <v>219</v>
      </c>
      <c r="E46" s="4">
        <v>15</v>
      </c>
      <c r="F46" s="4">
        <v>239</v>
      </c>
      <c r="G46" s="4">
        <v>29</v>
      </c>
      <c r="H46" s="4">
        <v>239</v>
      </c>
      <c r="I46" s="4">
        <v>14</v>
      </c>
    </row>
    <row r="47" spans="1:9" ht="15" customHeight="1" x14ac:dyDescent="0.2">
      <c r="A47" s="8" t="s">
        <v>49</v>
      </c>
      <c r="B47" s="4">
        <v>1</v>
      </c>
      <c r="C47" s="4">
        <v>0</v>
      </c>
      <c r="D47" s="4">
        <v>1</v>
      </c>
      <c r="E47" s="4">
        <v>0</v>
      </c>
      <c r="F47" s="4">
        <v>1</v>
      </c>
      <c r="G47" s="4">
        <v>0</v>
      </c>
      <c r="H47" s="4">
        <v>2</v>
      </c>
      <c r="I47" s="4">
        <v>0</v>
      </c>
    </row>
    <row r="48" spans="1:9" ht="15" customHeight="1" x14ac:dyDescent="0.2"/>
    <row r="49" spans="1:11" ht="15" customHeight="1" x14ac:dyDescent="0.2">
      <c r="A49" s="16" t="s">
        <v>50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</row>
    <row r="50" spans="1:11" ht="15" customHeight="1" x14ac:dyDescent="0.2">
      <c r="A50" s="14" t="s">
        <v>74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</row>
    <row r="51" spans="1:11" ht="15" customHeight="1" x14ac:dyDescent="0.2">
      <c r="A51" s="14" t="s">
        <v>75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</row>
    <row r="52" spans="1:11" ht="15" customHeight="1" x14ac:dyDescent="0.2">
      <c r="A52" s="14" t="s">
        <v>76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</row>
    <row r="53" spans="1:11" ht="18" customHeight="1" x14ac:dyDescent="0.2"/>
  </sheetData>
  <mergeCells count="13">
    <mergeCell ref="A50:K50"/>
    <mergeCell ref="A51:K51"/>
    <mergeCell ref="A52:K52"/>
    <mergeCell ref="A1:K1"/>
    <mergeCell ref="A2:K2"/>
    <mergeCell ref="A3:K3"/>
    <mergeCell ref="A4:K4"/>
    <mergeCell ref="A49:K49"/>
    <mergeCell ref="A6:A7"/>
    <mergeCell ref="B6:C6"/>
    <mergeCell ref="D6:E6"/>
    <mergeCell ref="F6:G6"/>
    <mergeCell ref="H6:I6"/>
  </mergeCells>
  <printOptions gridLines="1"/>
  <pageMargins left="0.05" right="0.05" top="0.5" bottom="0.5" header="0" footer="0"/>
  <pageSetup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7EEA38BE923E04BB90AAAEE0FB74253" ma:contentTypeVersion="" ma:contentTypeDescription="Create a new document." ma:contentTypeScope="" ma:versionID="17324e2e8098bfa4595ea2fb1fb0c0f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f3e687d5f98ee29b9cfcc2ff24550dc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D80C05A-8456-4005-AF76-A4FBE28B051F}"/>
</file>

<file path=customXml/itemProps2.xml><?xml version="1.0" encoding="utf-8"?>
<ds:datastoreItem xmlns:ds="http://schemas.openxmlformats.org/officeDocument/2006/customXml" ds:itemID="{1B5EAE90-9D26-4223-9DCF-38FA55450A81}"/>
</file>

<file path=customXml/itemProps3.xml><?xml version="1.0" encoding="utf-8"?>
<ds:datastoreItem xmlns:ds="http://schemas.openxmlformats.org/officeDocument/2006/customXml" ds:itemID="{2DE36A49-4686-4722-BDA2-F6776BEC1B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Report</vt:lpstr>
      <vt:lpstr>Hmls By Type</vt:lpstr>
      <vt:lpstr>Approvals</vt:lpstr>
      <vt:lpstr>Approvals!Print_Titles</vt:lpstr>
      <vt:lpstr>'Hmls By Type'!Print_Titles</vt:lpstr>
      <vt:lpstr>Report!Print_Titles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SAS System</dc:title>
  <dc:creator>krulllc</dc:creator>
  <cp:lastModifiedBy>Krull, Lance (DSHS)</cp:lastModifiedBy>
  <cp:revision>1</cp:revision>
  <dcterms:created xsi:type="dcterms:W3CDTF">2018-11-20T18:58:15Z</dcterms:created>
  <dcterms:modified xsi:type="dcterms:W3CDTF">2018-11-20T21:33:18Z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0x01010067EEA38BE923E04BB90AAAEE0FB74253</vt:lpwstr>
  </property>
</Properties>
</file>